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480" yWindow="195" windowWidth="19440" windowHeight="11700"/>
  </bookViews>
  <sheets>
    <sheet name="КПК1011090" sheetId="1" r:id="rId1"/>
  </sheets>
  <definedNames>
    <definedName name="_xlnm.Print_Area" localSheetId="0">КПК1011090!$A$1:$BX$104</definedName>
  </definedNames>
  <calcPr calcId="145621"/>
</workbook>
</file>

<file path=xl/calcChain.xml><?xml version="1.0" encoding="utf-8"?>
<calcChain xmlns="http://schemas.openxmlformats.org/spreadsheetml/2006/main">
  <c r="AI71" i="1"/>
  <c r="AS68" l="1"/>
  <c r="AS69"/>
  <c r="AS66"/>
  <c r="AG39"/>
  <c r="AG40" s="1"/>
  <c r="AS71" l="1"/>
  <c r="BC71" s="1"/>
  <c r="AS39" l="1"/>
  <c r="AS40" s="1"/>
  <c r="AO39"/>
  <c r="AO40" s="1"/>
  <c r="AC39"/>
  <c r="AC40" s="1"/>
  <c r="BN91" l="1"/>
  <c r="BB91"/>
  <c r="AP91"/>
  <c r="AD91"/>
  <c r="BC79"/>
  <c r="BC76"/>
  <c r="BC73"/>
  <c r="BC70"/>
  <c r="BC69"/>
  <c r="BC68"/>
  <c r="BC67"/>
  <c r="BC66"/>
  <c r="BB56"/>
  <c r="AW56"/>
  <c r="AQ56"/>
  <c r="AA56"/>
  <c r="AK40"/>
  <c r="BE39"/>
  <c r="BE40" s="1"/>
  <c r="BA39"/>
  <c r="BA40" s="1"/>
  <c r="AK39"/>
  <c r="BE38"/>
  <c r="BA38"/>
  <c r="AW38"/>
  <c r="AW39" s="1"/>
  <c r="AW40" s="1"/>
  <c r="AK38"/>
  <c r="AX28"/>
  <c r="AQ28"/>
  <c r="AJ28"/>
  <c r="O28"/>
  <c r="BI38" l="1"/>
  <c r="BI39"/>
  <c r="BI40" s="1"/>
  <c r="BG56"/>
  <c r="BE28"/>
</calcChain>
</file>

<file path=xl/sharedStrings.xml><?xml version="1.0" encoding="utf-8"?>
<sst xmlns="http://schemas.openxmlformats.org/spreadsheetml/2006/main" count="247" uniqueCount="120">
  <si>
    <t>(КПКВК МБ)</t>
  </si>
  <si>
    <t>(найменування головного розпорядника)</t>
  </si>
  <si>
    <t>(найменування відповідального виконавця)</t>
  </si>
  <si>
    <t>(найменування бюджетної програми)</t>
  </si>
  <si>
    <t>4. Видатки та надання кредитів за бюджетною програмою за звітний період</t>
  </si>
  <si>
    <t>Відхилення</t>
  </si>
  <si>
    <t>Касові видатки (надані кредити)</t>
  </si>
  <si>
    <t>Затверджено паспортом бюджетної програми</t>
  </si>
  <si>
    <t xml:space="preserve"> разом</t>
  </si>
  <si>
    <t>спеціальний фонд</t>
  </si>
  <si>
    <t>загальний фонд</t>
  </si>
  <si>
    <t>5. Обсяги фінансування бюджетної програми за звітний період у розрізі підпрограм та завдань</t>
  </si>
  <si>
    <t>Касові видатки (надані кредити) за звітний період</t>
  </si>
  <si>
    <t>Затверджено паспортом бюджетної програми на звітний період</t>
  </si>
  <si>
    <t>КПКВК</t>
  </si>
  <si>
    <t>№ з/п</t>
  </si>
  <si>
    <t>7. Результативні показники бюджетної програми та аналіз їх виконання за звітний період</t>
  </si>
  <si>
    <t>Джерело інформації</t>
  </si>
  <si>
    <t>Одиниця виміру</t>
  </si>
  <si>
    <t>Показники</t>
  </si>
  <si>
    <t>N з/п</t>
  </si>
  <si>
    <t>Найменування джерел надходжень</t>
  </si>
  <si>
    <t>Код</t>
  </si>
  <si>
    <t>разом</t>
  </si>
  <si>
    <t>ЗАТВЕРДЖЕНО
Наказ Міністерства фінансів України
26.08.2014  № 836</t>
  </si>
  <si>
    <t xml:space="preserve">про виконання паспорта бюджетної програми місцевого бюджету станом </t>
  </si>
  <si>
    <t>1.</t>
  </si>
  <si>
    <t xml:space="preserve">2. </t>
  </si>
  <si>
    <t xml:space="preserve">3. </t>
  </si>
  <si>
    <r>
      <t>(КФКВК)</t>
    </r>
    <r>
      <rPr>
        <vertAlign val="superscript"/>
        <sz val="12"/>
        <rFont val="Times New Roman"/>
        <family val="1"/>
        <charset val="204"/>
      </rPr>
      <t>1</t>
    </r>
  </si>
  <si>
    <t>КФКВК</t>
  </si>
  <si>
    <t xml:space="preserve">Назва
регіональної цільової програми та підпрограми
</t>
  </si>
  <si>
    <t>6. Видатки на реалізацію регіональних цільових програм, які виконуються в межах бюджетної програми, за звітний період</t>
  </si>
  <si>
    <t>Виконано за звітний період (касові видатки/надані кредити)</t>
  </si>
  <si>
    <r>
      <t>8. Джерела фінансування інвестиційних проектів у розрізі підпрограм</t>
    </r>
    <r>
      <rPr>
        <vertAlign val="superscript"/>
        <sz val="12"/>
        <rFont val="Times New Roman"/>
        <family val="1"/>
        <charset val="204"/>
      </rPr>
      <t>3</t>
    </r>
  </si>
  <si>
    <r>
      <t>1</t>
    </r>
    <r>
      <rPr>
        <sz val="10"/>
        <rFont val="Times New Roman"/>
        <family val="1"/>
        <charset val="204"/>
      </rPr>
      <t xml:space="preserve"> Код функціональної класифікації видатків та кредитування бюджету вказується лише у випадку, коли бюджетна програма не поділяється на підпрограми.</t>
    </r>
  </si>
  <si>
    <r>
      <t>2</t>
    </r>
    <r>
      <rPr>
        <sz val="10"/>
        <rFont val="Times New Roman"/>
        <family val="1"/>
        <charset val="204"/>
      </rPr>
      <t xml:space="preserve"> Зазначаються усі підпрограми та завдання, затверджені паспортом бюджетної програми.</t>
    </r>
  </si>
  <si>
    <r>
      <t>3</t>
    </r>
    <r>
      <rPr>
        <sz val="10"/>
        <rFont val="Times New Roman"/>
        <family val="1"/>
        <charset val="204"/>
      </rPr>
      <t xml:space="preserve"> Пункт 8 заповнюється тільки для затверджених у місцевому бюджеті видатків/надання кредитів на реалізацію інвестиційних проектів (програм).</t>
    </r>
  </si>
  <si>
    <t>(підпис)</t>
  </si>
  <si>
    <t>(ініціали та прізвище)</t>
  </si>
  <si>
    <r>
      <t>Підпрограма / завдання бюджетної програми</t>
    </r>
    <r>
      <rPr>
        <vertAlign val="superscript"/>
        <sz val="12"/>
        <rFont val="Times New Roman"/>
        <family val="1"/>
        <charset val="204"/>
      </rPr>
      <t>2</t>
    </r>
  </si>
  <si>
    <t>Касові видатки станом на 
01 січня звітного періоду</t>
  </si>
  <si>
    <t>План видатків звітного періоду</t>
  </si>
  <si>
    <t>Касові видатки за звітний період</t>
  </si>
  <si>
    <t>Прогноз видатків до кінця реалізації інвестиційного проекту</t>
  </si>
  <si>
    <t>pz1</t>
  </si>
  <si>
    <t>ps2</t>
  </si>
  <si>
    <t>pz2</t>
  </si>
  <si>
    <t>pvz2</t>
  </si>
  <si>
    <t>pvs2</t>
  </si>
  <si>
    <t>formula=RC[-14]+RC[-7]</t>
  </si>
  <si>
    <t>formula=RC[-21]-RC[-42]</t>
  </si>
  <si>
    <t>npp</t>
  </si>
  <si>
    <t>kpk</t>
  </si>
  <si>
    <t>kfk</t>
  </si>
  <si>
    <t>name</t>
  </si>
  <si>
    <t>od_vim</t>
  </si>
  <si>
    <t>dger</t>
  </si>
  <si>
    <t>kod</t>
  </si>
  <si>
    <t>ps1</t>
  </si>
  <si>
    <t>pz3</t>
  </si>
  <si>
    <t>ps3</t>
  </si>
  <si>
    <t>formula=RC[-8]+RC[-4]</t>
  </si>
  <si>
    <t>formula=RC[-12]-RC[-24]</t>
  </si>
  <si>
    <t>formula=RC[-10]+RC[-5]</t>
  </si>
  <si>
    <t>formula=RC[-16]-RC[-32]</t>
  </si>
  <si>
    <t>formula=RC[-10]-RC[-20]</t>
  </si>
  <si>
    <t>ЗВІТ</t>
  </si>
  <si>
    <t>p5.4</t>
  </si>
  <si>
    <t>s5.4</t>
  </si>
  <si>
    <t>p5.5</t>
  </si>
  <si>
    <t>s5.5</t>
  </si>
  <si>
    <t>p5.6</t>
  </si>
  <si>
    <t>s5.6</t>
  </si>
  <si>
    <t>p5.7</t>
  </si>
  <si>
    <t>s5.7</t>
  </si>
  <si>
    <t>p5.8</t>
  </si>
  <si>
    <t>s5.8</t>
  </si>
  <si>
    <t>z1</t>
  </si>
  <si>
    <t>s1</t>
  </si>
  <si>
    <t>a:bq</t>
  </si>
  <si>
    <t>Забезпечити залучення та надання належних умов виховання дітей в умовах позашкільної освіти</t>
  </si>
  <si>
    <t>1011090</t>
  </si>
  <si>
    <t>Надання позашкільної освіти позашкільними закладами освіти, заходи із позашкільної роботи з дітьми</t>
  </si>
  <si>
    <t>ВСЬОГО</t>
  </si>
  <si>
    <t/>
  </si>
  <si>
    <t>1011090 - Надання позашкільної освіти позашкільними закладами освіти, заходи із позашкільної роботи з дітьми</t>
  </si>
  <si>
    <t>Затрат</t>
  </si>
  <si>
    <t>од.</t>
  </si>
  <si>
    <t>Звіт по  мережі, штатах і контингентах.</t>
  </si>
  <si>
    <t>середньорічне число посадових окладів (ставок)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</si>
  <si>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</si>
  <si>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</si>
  <si>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всього - середньорічне число ставок (штатних одиниць)</t>
  </si>
  <si>
    <t>середньорічне число штатних одиниць адмінперсоналу, за умовами оплати віднесених до педагогічного персоналу</t>
  </si>
  <si>
    <t>Продукту</t>
  </si>
  <si>
    <t>середньорічна кількість дітей, які отримують позашкільну освіту</t>
  </si>
  <si>
    <t>осіб</t>
  </si>
  <si>
    <t>Ефективності</t>
  </si>
  <si>
    <t>витрати на 1 дитину, яка отримає позашкільну освіту</t>
  </si>
  <si>
    <t>грн.</t>
  </si>
  <si>
    <t>Якості</t>
  </si>
  <si>
    <t>відс.</t>
  </si>
  <si>
    <t>1000000</t>
  </si>
  <si>
    <t>Відділ освіти,молоді та спорту Ратнівської районної державної адміністрації</t>
  </si>
  <si>
    <t>(тис.грн)</t>
  </si>
  <si>
    <t xml:space="preserve">  (тис.грн)</t>
  </si>
  <si>
    <t>0960</t>
  </si>
  <si>
    <t xml:space="preserve">кількість закладів </t>
  </si>
  <si>
    <t>відсоток дітей, які займаються в позашкільному закладі  від загальної кількості учнів</t>
  </si>
  <si>
    <t>розрахунок (відношення дітей позашкільного закладу 740 до загальної кількості учнів 6531)</t>
  </si>
  <si>
    <t>Головний бухгалтер</t>
  </si>
  <si>
    <t>Т.М.Хотинюк</t>
  </si>
  <si>
    <t>на   1  січня    2018  року</t>
  </si>
  <si>
    <t>Пояснення щодо причин відхилення</t>
  </si>
  <si>
    <t>Заробітна плата виплачена в повному обсязі. Залишки склалися по КЕКВ 2111-17,48 грн., по КЕКВ 2120- 1715,39 грн. -нарахування на заробітну плату менші в зв'язку з тим, що єдиний соціальний внесок для інвалідів складає 8,41 %, по КЕКВ 2240-462,40 грн.-зекономлені кошти робіт по обслуговуванню компю'ютерної техніки, по КЕКВ 2271- 7349,92 грн. зекономлені кошти по енергоносіях в зв'язку зі зміною погодних умов та проведеними роботами по енергозбереженню.</t>
  </si>
  <si>
    <t>Розбіжність пояснюється із зменшенням кількості дітей, які отримують позашкільну освіти в зв'язку з передачею годин гурткової роботи в НВК ЗОШ у 2017 році.</t>
  </si>
  <si>
    <t>Розбіжність пояснюється зменшенням витрат на обслуговування закладу в зв'язку з економією енергоносіїв.</t>
  </si>
  <si>
    <t xml:space="preserve">Начальник </t>
  </si>
  <si>
    <t>В.С.Андросюк</t>
  </si>
</sst>
</file>

<file path=xl/styles.xml><?xml version="1.0" encoding="utf-8"?>
<styleSheet xmlns="http://schemas.openxmlformats.org/spreadsheetml/2006/main">
  <numFmts count="4">
    <numFmt numFmtId="164" formatCode="#0.00"/>
    <numFmt numFmtId="165" formatCode="#0.00000"/>
    <numFmt numFmtId="166" formatCode="#0.0"/>
    <numFmt numFmtId="167" formatCode="#0"/>
  </numFmts>
  <fonts count="13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Arial CYR"/>
      <charset val="204"/>
    </font>
    <font>
      <b/>
      <u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 CYR"/>
      <charset val="204"/>
    </font>
    <font>
      <sz val="12"/>
      <name val="Arial CYR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0" fillId="0" borderId="0" xfId="0" applyFont="1"/>
    <xf numFmtId="0" fontId="1" fillId="0" borderId="10" xfId="0" applyFont="1" applyBorder="1"/>
    <xf numFmtId="0" fontId="2" fillId="0" borderId="0" xfId="0" applyFont="1" applyBorder="1" applyAlignment="1">
      <alignment horizontal="center" vertical="center" wrapText="1"/>
    </xf>
    <xf numFmtId="49" fontId="2" fillId="0" borderId="0" xfId="0" quotePrefix="1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49" fontId="1" fillId="0" borderId="0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164" fontId="2" fillId="0" borderId="0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165" fontId="2" fillId="0" borderId="10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164" fontId="1" fillId="0" borderId="10" xfId="0" applyNumberFormat="1" applyFont="1" applyBorder="1" applyAlignment="1">
      <alignment horizontal="center" vertical="center" wrapText="1"/>
    </xf>
    <xf numFmtId="0" fontId="10" fillId="0" borderId="10" xfId="0" applyNumberFormat="1" applyFont="1" applyBorder="1" applyAlignment="1">
      <alignment horizontal="center" vertical="center" wrapText="1"/>
    </xf>
    <xf numFmtId="164" fontId="10" fillId="0" borderId="10" xfId="0" applyNumberFormat="1" applyFont="1" applyBorder="1" applyAlignment="1">
      <alignment horizontal="center" vertical="center" wrapText="1"/>
    </xf>
    <xf numFmtId="0" fontId="1" fillId="0" borderId="1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65" fontId="2" fillId="0" borderId="10" xfId="0" applyNumberFormat="1" applyFont="1" applyFill="1" applyBorder="1" applyAlignment="1">
      <alignment horizontal="center" vertical="center" wrapText="1"/>
    </xf>
    <xf numFmtId="165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49" fontId="3" fillId="0" borderId="7" xfId="0" quotePrefix="1" applyNumberFormat="1" applyFont="1" applyBorder="1" applyAlignment="1">
      <alignment horizontal="right" vertical="center" wrapText="1"/>
    </xf>
    <xf numFmtId="49" fontId="3" fillId="0" borderId="8" xfId="0" applyNumberFormat="1" applyFont="1" applyBorder="1" applyAlignment="1">
      <alignment horizontal="right" vertical="center" wrapText="1"/>
    </xf>
    <xf numFmtId="49" fontId="3" fillId="0" borderId="9" xfId="0" applyNumberFormat="1" applyFont="1" applyBorder="1" applyAlignment="1">
      <alignment horizontal="right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49" fontId="3" fillId="0" borderId="7" xfId="0" quotePrefix="1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2" fillId="0" borderId="7" xfId="0" quotePrefix="1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top" wrapText="1"/>
    </xf>
    <xf numFmtId="0" fontId="0" fillId="0" borderId="8" xfId="0" applyFont="1" applyBorder="1" applyAlignment="1">
      <alignment horizontal="center" vertical="top" wrapText="1"/>
    </xf>
    <xf numFmtId="0" fontId="0" fillId="0" borderId="9" xfId="0" applyFont="1" applyBorder="1" applyAlignment="1">
      <alignment horizontal="center" vertical="top" wrapText="1"/>
    </xf>
    <xf numFmtId="165" fontId="3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left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9" xfId="0" applyFont="1" applyBorder="1" applyAlignment="1">
      <alignment horizontal="center" vertical="top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left" vertical="center" wrapText="1"/>
    </xf>
    <xf numFmtId="49" fontId="3" fillId="0" borderId="8" xfId="0" applyNumberFormat="1" applyFont="1" applyBorder="1" applyAlignment="1">
      <alignment horizontal="left" vertical="center" wrapText="1"/>
    </xf>
    <xf numFmtId="49" fontId="3" fillId="0" borderId="9" xfId="0" applyNumberFormat="1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0" fontId="10" fillId="0" borderId="7" xfId="0" applyNumberFormat="1" applyFont="1" applyBorder="1" applyAlignment="1">
      <alignment horizontal="center" vertical="center" wrapText="1"/>
    </xf>
    <xf numFmtId="164" fontId="10" fillId="0" borderId="8" xfId="0" applyNumberFormat="1" applyFont="1" applyBorder="1" applyAlignment="1">
      <alignment horizontal="center" vertical="center" wrapText="1"/>
    </xf>
    <xf numFmtId="164" fontId="10" fillId="0" borderId="9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4" fontId="1" fillId="0" borderId="7" xfId="0" applyNumberFormat="1" applyFont="1" applyBorder="1" applyAlignment="1">
      <alignment horizontal="left" vertical="center" wrapText="1"/>
    </xf>
    <xf numFmtId="164" fontId="1" fillId="0" borderId="8" xfId="0" applyNumberFormat="1" applyFont="1" applyBorder="1" applyAlignment="1">
      <alignment horizontal="left" vertical="center" wrapText="1"/>
    </xf>
    <xf numFmtId="164" fontId="1" fillId="0" borderId="9" xfId="0" applyNumberFormat="1" applyFont="1" applyBorder="1" applyAlignment="1">
      <alignment horizontal="left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167" fontId="2" fillId="0" borderId="10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66" fontId="2" fillId="0" borderId="10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85725</xdr:colOff>
      <xdr:row>95</xdr:row>
      <xdr:rowOff>219075</xdr:rowOff>
    </xdr:from>
    <xdr:to>
      <xdr:col>34</xdr:col>
      <xdr:colOff>104775</xdr:colOff>
      <xdr:row>102</xdr:row>
      <xdr:rowOff>29972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594" t="22363" r="74687" b="57520"/>
        <a:stretch>
          <a:fillRect/>
        </a:stretch>
      </xdr:blipFill>
      <xdr:spPr bwMode="auto">
        <a:xfrm>
          <a:off x="5610225" y="25869900"/>
          <a:ext cx="1047750" cy="10777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76200</xdr:colOff>
      <xdr:row>101</xdr:row>
      <xdr:rowOff>123824</xdr:rowOff>
    </xdr:from>
    <xdr:to>
      <xdr:col>34</xdr:col>
      <xdr:colOff>76200</xdr:colOff>
      <xdr:row>105</xdr:row>
      <xdr:rowOff>76199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 l="36820" t="35829" r="48477" b="52674"/>
        <a:stretch>
          <a:fillRect/>
        </a:stretch>
      </xdr:blipFill>
      <xdr:spPr bwMode="auto">
        <a:xfrm>
          <a:off x="5600700" y="26879549"/>
          <a:ext cx="1028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B104"/>
  <sheetViews>
    <sheetView tabSelected="1" topLeftCell="A81" zoomScale="55" zoomScaleNormal="55" workbookViewId="0">
      <selection activeCell="AF116" sqref="AF116"/>
    </sheetView>
  </sheetViews>
  <sheetFormatPr defaultRowHeight="12.75"/>
  <cols>
    <col min="1" max="1" width="3.28515625" style="1" customWidth="1"/>
    <col min="2" max="2" width="3.42578125" style="1" customWidth="1"/>
    <col min="3" max="27" width="2.85546875" style="1" customWidth="1"/>
    <col min="28" max="28" width="1.85546875" style="1" customWidth="1"/>
    <col min="29" max="31" width="2.85546875" style="1" customWidth="1"/>
    <col min="32" max="32" width="4" style="1" customWidth="1"/>
    <col min="33" max="34" width="2.85546875" style="1" customWidth="1"/>
    <col min="35" max="35" width="3.7109375" style="1" customWidth="1"/>
    <col min="36" max="36" width="3.42578125" style="1" customWidth="1"/>
    <col min="37" max="39" width="2.85546875" style="1" customWidth="1"/>
    <col min="40" max="40" width="4.85546875" style="1" customWidth="1"/>
    <col min="41" max="43" width="2.85546875" style="1" customWidth="1"/>
    <col min="44" max="44" width="5.5703125" style="1" customWidth="1"/>
    <col min="45" max="45" width="2.85546875" style="1" customWidth="1"/>
    <col min="46" max="46" width="4.85546875" style="1" customWidth="1"/>
    <col min="47" max="51" width="2.85546875" style="1" customWidth="1"/>
    <col min="52" max="52" width="4" style="1" customWidth="1"/>
    <col min="53" max="56" width="2.85546875" style="1" customWidth="1"/>
    <col min="57" max="57" width="4.140625" style="1" customWidth="1"/>
    <col min="58" max="75" width="2.85546875" style="1" customWidth="1"/>
    <col min="76" max="76" width="2" style="1" customWidth="1"/>
    <col min="77" max="78" width="2.85546875" style="1" customWidth="1"/>
    <col min="79" max="80" width="0" style="1" hidden="1" customWidth="1"/>
    <col min="81" max="16384" width="9.140625" style="1"/>
  </cols>
  <sheetData>
    <row r="1" spans="1:64" ht="9" hidden="1" customHeight="1"/>
    <row r="2" spans="1:64" ht="15.95" customHeight="1">
      <c r="AO2" s="103" t="s">
        <v>24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15.95" customHeight="1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4.1" customHeight="1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9.75" hidden="1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</row>
    <row r="6" spans="1:64" ht="9.75" hidden="1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</row>
    <row r="7" spans="1:64" ht="9.75" hidden="1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</row>
    <row r="8" spans="1:64" ht="9.75" hidden="1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</row>
    <row r="9" spans="1:64" ht="8.25" hidden="1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</row>
    <row r="11" spans="1:64" ht="15.75" customHeight="1">
      <c r="A11" s="108" t="s">
        <v>67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</row>
    <row r="12" spans="1:64" ht="15.75" customHeight="1">
      <c r="A12" s="108" t="s">
        <v>25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</row>
    <row r="13" spans="1:64" ht="15.7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104" t="s">
        <v>113</v>
      </c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</row>
    <row r="14" spans="1:64" ht="27.95" customHeight="1">
      <c r="A14" s="4" t="s">
        <v>26</v>
      </c>
      <c r="B14" s="107" t="s">
        <v>103</v>
      </c>
      <c r="C14" s="22"/>
      <c r="D14" s="22"/>
      <c r="E14" s="22"/>
      <c r="F14" s="22"/>
      <c r="G14" s="22"/>
      <c r="H14" s="22"/>
      <c r="I14" s="22"/>
      <c r="J14" s="22"/>
      <c r="K14" s="22"/>
      <c r="L14" s="36" t="s">
        <v>104</v>
      </c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</row>
    <row r="15" spans="1:64" ht="15.95" customHeight="1">
      <c r="A15" s="33" t="s">
        <v>0</v>
      </c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 t="s">
        <v>1</v>
      </c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</row>
    <row r="16" spans="1:64" ht="27.95" customHeight="1">
      <c r="A16" s="4" t="s">
        <v>27</v>
      </c>
      <c r="B16" s="107">
        <v>1010000</v>
      </c>
      <c r="C16" s="22"/>
      <c r="D16" s="22"/>
      <c r="E16" s="22"/>
      <c r="F16" s="22"/>
      <c r="G16" s="22"/>
      <c r="H16" s="22"/>
      <c r="I16" s="22"/>
      <c r="J16" s="22"/>
      <c r="K16" s="22"/>
      <c r="L16" s="36" t="s">
        <v>104</v>
      </c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</row>
    <row r="17" spans="1:79" ht="15.95" customHeight="1">
      <c r="A17" s="33" t="s">
        <v>0</v>
      </c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 t="s">
        <v>2</v>
      </c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</row>
    <row r="18" spans="1:79" ht="22.5" customHeight="1">
      <c r="A18" s="4" t="s">
        <v>28</v>
      </c>
      <c r="B18" s="107" t="s">
        <v>82</v>
      </c>
      <c r="C18" s="22"/>
      <c r="D18" s="22"/>
      <c r="E18" s="22"/>
      <c r="F18" s="22"/>
      <c r="G18" s="22"/>
      <c r="H18" s="22"/>
      <c r="I18" s="22"/>
      <c r="J18" s="22"/>
      <c r="K18" s="22"/>
      <c r="M18" s="105" t="s">
        <v>107</v>
      </c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C18" s="36" t="s">
        <v>83</v>
      </c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</row>
    <row r="19" spans="1:79" ht="20.25" customHeight="1">
      <c r="A19" s="33" t="s">
        <v>0</v>
      </c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 t="s">
        <v>29</v>
      </c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 t="s">
        <v>3</v>
      </c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</row>
    <row r="21" spans="1:79" ht="15.75" customHeight="1">
      <c r="A21" s="39" t="s">
        <v>4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79" ht="15" customHeight="1">
      <c r="A22" s="40" t="s">
        <v>105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</row>
    <row r="24" spans="1:79" ht="27.95" customHeight="1">
      <c r="A24" s="38" t="s">
        <v>7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 t="s">
        <v>6</v>
      </c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 t="s">
        <v>5</v>
      </c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</row>
    <row r="25" spans="1:79" ht="27.95" customHeight="1">
      <c r="A25" s="38" t="s">
        <v>10</v>
      </c>
      <c r="B25" s="38"/>
      <c r="C25" s="38"/>
      <c r="D25" s="38"/>
      <c r="E25" s="38"/>
      <c r="F25" s="38"/>
      <c r="G25" s="38"/>
      <c r="H25" s="38" t="s">
        <v>9</v>
      </c>
      <c r="I25" s="38"/>
      <c r="J25" s="38"/>
      <c r="K25" s="38"/>
      <c r="L25" s="38"/>
      <c r="M25" s="38"/>
      <c r="N25" s="38"/>
      <c r="O25" s="38" t="s">
        <v>8</v>
      </c>
      <c r="P25" s="38"/>
      <c r="Q25" s="38"/>
      <c r="R25" s="38"/>
      <c r="S25" s="38"/>
      <c r="T25" s="38"/>
      <c r="U25" s="38"/>
      <c r="V25" s="38" t="s">
        <v>10</v>
      </c>
      <c r="W25" s="38"/>
      <c r="X25" s="38"/>
      <c r="Y25" s="38"/>
      <c r="Z25" s="38"/>
      <c r="AA25" s="38"/>
      <c r="AB25" s="38"/>
      <c r="AC25" s="38" t="s">
        <v>9</v>
      </c>
      <c r="AD25" s="38"/>
      <c r="AE25" s="38"/>
      <c r="AF25" s="38"/>
      <c r="AG25" s="38"/>
      <c r="AH25" s="38"/>
      <c r="AI25" s="38"/>
      <c r="AJ25" s="38" t="s">
        <v>8</v>
      </c>
      <c r="AK25" s="38"/>
      <c r="AL25" s="38"/>
      <c r="AM25" s="38"/>
      <c r="AN25" s="38"/>
      <c r="AO25" s="38"/>
      <c r="AP25" s="38"/>
      <c r="AQ25" s="38" t="s">
        <v>10</v>
      </c>
      <c r="AR25" s="38"/>
      <c r="AS25" s="38"/>
      <c r="AT25" s="38"/>
      <c r="AU25" s="38"/>
      <c r="AV25" s="38"/>
      <c r="AW25" s="38"/>
      <c r="AX25" s="38" t="s">
        <v>9</v>
      </c>
      <c r="AY25" s="38"/>
      <c r="AZ25" s="38"/>
      <c r="BA25" s="38"/>
      <c r="BB25" s="38"/>
      <c r="BC25" s="38"/>
      <c r="BD25" s="38"/>
      <c r="BE25" s="38" t="s">
        <v>8</v>
      </c>
      <c r="BF25" s="38"/>
      <c r="BG25" s="38"/>
      <c r="BH25" s="38"/>
      <c r="BI25" s="38"/>
      <c r="BJ25" s="38"/>
      <c r="BK25" s="38"/>
      <c r="BL25" s="38"/>
    </row>
    <row r="26" spans="1:79" ht="15.95" customHeight="1">
      <c r="A26" s="38">
        <v>1</v>
      </c>
      <c r="B26" s="38"/>
      <c r="C26" s="38"/>
      <c r="D26" s="38"/>
      <c r="E26" s="38"/>
      <c r="F26" s="38"/>
      <c r="G26" s="38"/>
      <c r="H26" s="38">
        <v>2</v>
      </c>
      <c r="I26" s="38"/>
      <c r="J26" s="38"/>
      <c r="K26" s="38"/>
      <c r="L26" s="38"/>
      <c r="M26" s="38"/>
      <c r="N26" s="38"/>
      <c r="O26" s="38">
        <v>3</v>
      </c>
      <c r="P26" s="38"/>
      <c r="Q26" s="38"/>
      <c r="R26" s="38"/>
      <c r="S26" s="38"/>
      <c r="T26" s="38"/>
      <c r="U26" s="38"/>
      <c r="V26" s="38">
        <v>4</v>
      </c>
      <c r="W26" s="38"/>
      <c r="X26" s="38"/>
      <c r="Y26" s="38"/>
      <c r="Z26" s="38"/>
      <c r="AA26" s="38"/>
      <c r="AB26" s="38"/>
      <c r="AC26" s="38">
        <v>5</v>
      </c>
      <c r="AD26" s="38"/>
      <c r="AE26" s="38"/>
      <c r="AF26" s="38"/>
      <c r="AG26" s="38"/>
      <c r="AH26" s="38"/>
      <c r="AI26" s="38"/>
      <c r="AJ26" s="38">
        <v>6</v>
      </c>
      <c r="AK26" s="38"/>
      <c r="AL26" s="38"/>
      <c r="AM26" s="38"/>
      <c r="AN26" s="38"/>
      <c r="AO26" s="38"/>
      <c r="AP26" s="38"/>
      <c r="AQ26" s="38">
        <v>7</v>
      </c>
      <c r="AR26" s="38"/>
      <c r="AS26" s="38"/>
      <c r="AT26" s="38"/>
      <c r="AU26" s="38"/>
      <c r="AV26" s="38"/>
      <c r="AW26" s="38"/>
      <c r="AX26" s="38">
        <v>8</v>
      </c>
      <c r="AY26" s="38"/>
      <c r="AZ26" s="38"/>
      <c r="BA26" s="38"/>
      <c r="BB26" s="38"/>
      <c r="BC26" s="38"/>
      <c r="BD26" s="38"/>
      <c r="BE26" s="38">
        <v>9</v>
      </c>
      <c r="BF26" s="38"/>
      <c r="BG26" s="38"/>
      <c r="BH26" s="38"/>
      <c r="BI26" s="38"/>
      <c r="BJ26" s="38"/>
      <c r="BK26" s="38"/>
      <c r="BL26" s="38"/>
    </row>
    <row r="27" spans="1:79" ht="12.75" hidden="1" customHeight="1">
      <c r="A27" s="41" t="s">
        <v>78</v>
      </c>
      <c r="B27" s="41"/>
      <c r="C27" s="41"/>
      <c r="D27" s="41"/>
      <c r="E27" s="41"/>
      <c r="F27" s="41"/>
      <c r="G27" s="41"/>
      <c r="H27" s="41" t="s">
        <v>79</v>
      </c>
      <c r="I27" s="41"/>
      <c r="J27" s="41"/>
      <c r="K27" s="41"/>
      <c r="L27" s="41"/>
      <c r="M27" s="41"/>
      <c r="N27" s="41"/>
      <c r="O27" s="42" t="s">
        <v>50</v>
      </c>
      <c r="P27" s="43"/>
      <c r="Q27" s="43"/>
      <c r="R27" s="43"/>
      <c r="S27" s="43"/>
      <c r="T27" s="43"/>
      <c r="U27" s="43"/>
      <c r="V27" s="41" t="s">
        <v>48</v>
      </c>
      <c r="W27" s="41"/>
      <c r="X27" s="41"/>
      <c r="Y27" s="41"/>
      <c r="Z27" s="41"/>
      <c r="AA27" s="41"/>
      <c r="AB27" s="41"/>
      <c r="AC27" s="41" t="s">
        <v>49</v>
      </c>
      <c r="AD27" s="41"/>
      <c r="AE27" s="41"/>
      <c r="AF27" s="41"/>
      <c r="AG27" s="41"/>
      <c r="AH27" s="41"/>
      <c r="AI27" s="41"/>
      <c r="AJ27" s="42" t="s">
        <v>50</v>
      </c>
      <c r="AK27" s="43"/>
      <c r="AL27" s="43"/>
      <c r="AM27" s="43"/>
      <c r="AN27" s="43"/>
      <c r="AO27" s="43"/>
      <c r="AP27" s="43"/>
      <c r="AQ27" s="44" t="s">
        <v>51</v>
      </c>
      <c r="AR27" s="41"/>
      <c r="AS27" s="41"/>
      <c r="AT27" s="41"/>
      <c r="AU27" s="41"/>
      <c r="AV27" s="41"/>
      <c r="AW27" s="41"/>
      <c r="AX27" s="44" t="s">
        <v>51</v>
      </c>
      <c r="AY27" s="41"/>
      <c r="AZ27" s="41"/>
      <c r="BA27" s="41"/>
      <c r="BB27" s="41"/>
      <c r="BC27" s="41"/>
      <c r="BD27" s="41"/>
      <c r="BE27" s="43" t="s">
        <v>50</v>
      </c>
      <c r="BF27" s="43"/>
      <c r="BG27" s="43"/>
      <c r="BH27" s="43"/>
      <c r="BI27" s="43"/>
      <c r="BJ27" s="43"/>
      <c r="BK27" s="43"/>
      <c r="BL27" s="43"/>
      <c r="CA27" s="1" t="s">
        <v>68</v>
      </c>
    </row>
    <row r="28" spans="1:79" ht="18" customHeight="1">
      <c r="A28" s="35">
        <v>1242.2</v>
      </c>
      <c r="B28" s="35"/>
      <c r="C28" s="35"/>
      <c r="D28" s="35"/>
      <c r="E28" s="35"/>
      <c r="F28" s="35"/>
      <c r="G28" s="35"/>
      <c r="H28" s="35">
        <v>10</v>
      </c>
      <c r="I28" s="35"/>
      <c r="J28" s="35"/>
      <c r="K28" s="35"/>
      <c r="L28" s="35"/>
      <c r="M28" s="35"/>
      <c r="N28" s="35"/>
      <c r="O28" s="35">
        <f>A28+H28</f>
        <v>1252.2</v>
      </c>
      <c r="P28" s="35"/>
      <c r="Q28" s="35"/>
      <c r="R28" s="35"/>
      <c r="S28" s="35"/>
      <c r="T28" s="35"/>
      <c r="U28" s="35"/>
      <c r="V28" s="35">
        <v>1231.3620699999999</v>
      </c>
      <c r="W28" s="35"/>
      <c r="X28" s="35"/>
      <c r="Y28" s="35"/>
      <c r="Z28" s="35"/>
      <c r="AA28" s="35"/>
      <c r="AB28" s="35"/>
      <c r="AC28" s="46">
        <v>10</v>
      </c>
      <c r="AD28" s="46"/>
      <c r="AE28" s="46"/>
      <c r="AF28" s="46"/>
      <c r="AG28" s="46"/>
      <c r="AH28" s="46"/>
      <c r="AI28" s="46"/>
      <c r="AJ28" s="35">
        <f>V28+AC28</f>
        <v>1241.3620699999999</v>
      </c>
      <c r="AK28" s="35"/>
      <c r="AL28" s="35"/>
      <c r="AM28" s="35"/>
      <c r="AN28" s="35"/>
      <c r="AO28" s="35"/>
      <c r="AP28" s="35"/>
      <c r="AQ28" s="35">
        <f>V28-A28</f>
        <v>-10.837930000000142</v>
      </c>
      <c r="AR28" s="35"/>
      <c r="AS28" s="35"/>
      <c r="AT28" s="35"/>
      <c r="AU28" s="35"/>
      <c r="AV28" s="35"/>
      <c r="AW28" s="35"/>
      <c r="AX28" s="35">
        <f>AC28-H28</f>
        <v>0</v>
      </c>
      <c r="AY28" s="35"/>
      <c r="AZ28" s="35"/>
      <c r="BA28" s="35"/>
      <c r="BB28" s="35"/>
      <c r="BC28" s="35"/>
      <c r="BD28" s="35"/>
      <c r="BE28" s="35">
        <f>AQ28+AX28</f>
        <v>-10.837930000000142</v>
      </c>
      <c r="BF28" s="35"/>
      <c r="BG28" s="35"/>
      <c r="BH28" s="35"/>
      <c r="BI28" s="35"/>
      <c r="BJ28" s="35"/>
      <c r="BK28" s="35"/>
      <c r="BL28" s="35"/>
      <c r="CA28" s="1" t="s">
        <v>69</v>
      </c>
    </row>
    <row r="31" spans="1:79" ht="15.75" customHeight="1">
      <c r="A31" s="45" t="s">
        <v>11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</row>
    <row r="32" spans="1:79" ht="15" customHeight="1">
      <c r="A32" s="40" t="s">
        <v>106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</row>
    <row r="34" spans="1:79" ht="48" customHeight="1">
      <c r="A34" s="38" t="s">
        <v>15</v>
      </c>
      <c r="B34" s="38"/>
      <c r="C34" s="38"/>
      <c r="D34" s="38" t="s">
        <v>14</v>
      </c>
      <c r="E34" s="38"/>
      <c r="F34" s="38"/>
      <c r="G34" s="38"/>
      <c r="H34" s="38" t="s">
        <v>30</v>
      </c>
      <c r="I34" s="38"/>
      <c r="J34" s="38"/>
      <c r="K34" s="38"/>
      <c r="L34" s="38" t="s">
        <v>40</v>
      </c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 t="s">
        <v>13</v>
      </c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 t="s">
        <v>12</v>
      </c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 t="s">
        <v>5</v>
      </c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18" t="s">
        <v>114</v>
      </c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20"/>
    </row>
    <row r="35" spans="1:79" ht="29.1" customHeight="1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 t="s">
        <v>10</v>
      </c>
      <c r="AD35" s="38"/>
      <c r="AE35" s="38"/>
      <c r="AF35" s="38"/>
      <c r="AG35" s="38" t="s">
        <v>9</v>
      </c>
      <c r="AH35" s="38"/>
      <c r="AI35" s="38"/>
      <c r="AJ35" s="38"/>
      <c r="AK35" s="38" t="s">
        <v>8</v>
      </c>
      <c r="AL35" s="38"/>
      <c r="AM35" s="38"/>
      <c r="AN35" s="38"/>
      <c r="AO35" s="38" t="s">
        <v>10</v>
      </c>
      <c r="AP35" s="38"/>
      <c r="AQ35" s="38"/>
      <c r="AR35" s="38"/>
      <c r="AS35" s="38" t="s">
        <v>9</v>
      </c>
      <c r="AT35" s="38"/>
      <c r="AU35" s="38"/>
      <c r="AV35" s="38"/>
      <c r="AW35" s="38" t="s">
        <v>8</v>
      </c>
      <c r="AX35" s="38"/>
      <c r="AY35" s="38"/>
      <c r="AZ35" s="38"/>
      <c r="BA35" s="38" t="s">
        <v>10</v>
      </c>
      <c r="BB35" s="38"/>
      <c r="BC35" s="38"/>
      <c r="BD35" s="38"/>
      <c r="BE35" s="38" t="s">
        <v>9</v>
      </c>
      <c r="BF35" s="38"/>
      <c r="BG35" s="38"/>
      <c r="BH35" s="38"/>
      <c r="BI35" s="38" t="s">
        <v>8</v>
      </c>
      <c r="BJ35" s="38"/>
      <c r="BK35" s="38"/>
      <c r="BL35" s="38"/>
      <c r="BM35" s="21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3"/>
    </row>
    <row r="36" spans="1:79" ht="15.95" customHeight="1">
      <c r="A36" s="38">
        <v>1</v>
      </c>
      <c r="B36" s="38"/>
      <c r="C36" s="38"/>
      <c r="D36" s="38">
        <v>2</v>
      </c>
      <c r="E36" s="38"/>
      <c r="F36" s="38"/>
      <c r="G36" s="38"/>
      <c r="H36" s="38">
        <v>3</v>
      </c>
      <c r="I36" s="38"/>
      <c r="J36" s="38"/>
      <c r="K36" s="38"/>
      <c r="L36" s="38">
        <v>4</v>
      </c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>
        <v>5</v>
      </c>
      <c r="AD36" s="38"/>
      <c r="AE36" s="38"/>
      <c r="AF36" s="38"/>
      <c r="AG36" s="38">
        <v>6</v>
      </c>
      <c r="AH36" s="38"/>
      <c r="AI36" s="38"/>
      <c r="AJ36" s="38"/>
      <c r="AK36" s="38">
        <v>7</v>
      </c>
      <c r="AL36" s="38"/>
      <c r="AM36" s="38"/>
      <c r="AN36" s="38"/>
      <c r="AO36" s="38">
        <v>8</v>
      </c>
      <c r="AP36" s="38"/>
      <c r="AQ36" s="38"/>
      <c r="AR36" s="38"/>
      <c r="AS36" s="38">
        <v>9</v>
      </c>
      <c r="AT36" s="38"/>
      <c r="AU36" s="38"/>
      <c r="AV36" s="38"/>
      <c r="AW36" s="38">
        <v>10</v>
      </c>
      <c r="AX36" s="38"/>
      <c r="AY36" s="38"/>
      <c r="AZ36" s="38"/>
      <c r="BA36" s="38">
        <v>11</v>
      </c>
      <c r="BB36" s="38"/>
      <c r="BC36" s="38"/>
      <c r="BD36" s="38"/>
      <c r="BE36" s="38">
        <v>12</v>
      </c>
      <c r="BF36" s="38"/>
      <c r="BG36" s="38"/>
      <c r="BH36" s="38"/>
      <c r="BI36" s="38">
        <v>13</v>
      </c>
      <c r="BJ36" s="38"/>
      <c r="BK36" s="38"/>
      <c r="BL36" s="38"/>
      <c r="BM36" s="24">
        <v>14</v>
      </c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6"/>
    </row>
    <row r="37" spans="1:79" hidden="1">
      <c r="A37" s="56" t="s">
        <v>52</v>
      </c>
      <c r="B37" s="56"/>
      <c r="C37" s="56"/>
      <c r="D37" s="57" t="s">
        <v>53</v>
      </c>
      <c r="E37" s="57"/>
      <c r="F37" s="57"/>
      <c r="G37" s="57"/>
      <c r="H37" s="57" t="s">
        <v>54</v>
      </c>
      <c r="I37" s="57"/>
      <c r="J37" s="57"/>
      <c r="K37" s="57"/>
      <c r="L37" s="56" t="s">
        <v>55</v>
      </c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41" t="s">
        <v>47</v>
      </c>
      <c r="AD37" s="41"/>
      <c r="AE37" s="41"/>
      <c r="AF37" s="41"/>
      <c r="AG37" s="41" t="s">
        <v>46</v>
      </c>
      <c r="AH37" s="41"/>
      <c r="AI37" s="41"/>
      <c r="AJ37" s="41"/>
      <c r="AK37" s="42" t="s">
        <v>62</v>
      </c>
      <c r="AL37" s="43"/>
      <c r="AM37" s="43"/>
      <c r="AN37" s="43"/>
      <c r="AO37" s="41" t="s">
        <v>48</v>
      </c>
      <c r="AP37" s="41"/>
      <c r="AQ37" s="41"/>
      <c r="AR37" s="41"/>
      <c r="AS37" s="41" t="s">
        <v>49</v>
      </c>
      <c r="AT37" s="41"/>
      <c r="AU37" s="41"/>
      <c r="AV37" s="41"/>
      <c r="AW37" s="42" t="s">
        <v>62</v>
      </c>
      <c r="AX37" s="43"/>
      <c r="AY37" s="43"/>
      <c r="AZ37" s="43"/>
      <c r="BA37" s="44" t="s">
        <v>63</v>
      </c>
      <c r="BB37" s="41"/>
      <c r="BC37" s="41"/>
      <c r="BD37" s="41"/>
      <c r="BE37" s="44" t="s">
        <v>63</v>
      </c>
      <c r="BF37" s="41"/>
      <c r="BG37" s="41"/>
      <c r="BH37" s="41"/>
      <c r="BI37" s="43" t="s">
        <v>62</v>
      </c>
      <c r="BJ37" s="43"/>
      <c r="BK37" s="43"/>
      <c r="BL37" s="43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CA37" s="1" t="s">
        <v>70</v>
      </c>
    </row>
    <row r="38" spans="1:79" ht="47.25" customHeight="1">
      <c r="A38" s="38">
        <v>1</v>
      </c>
      <c r="B38" s="38"/>
      <c r="C38" s="38"/>
      <c r="D38" s="62" t="s">
        <v>82</v>
      </c>
      <c r="E38" s="63"/>
      <c r="F38" s="63"/>
      <c r="G38" s="64"/>
      <c r="H38" s="65">
        <v>1090</v>
      </c>
      <c r="I38" s="65"/>
      <c r="J38" s="65"/>
      <c r="K38" s="65"/>
      <c r="L38" s="66" t="s">
        <v>81</v>
      </c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8"/>
      <c r="AC38" s="35">
        <v>1242.2</v>
      </c>
      <c r="AD38" s="35"/>
      <c r="AE38" s="35"/>
      <c r="AF38" s="35"/>
      <c r="AG38" s="35">
        <v>10</v>
      </c>
      <c r="AH38" s="35"/>
      <c r="AI38" s="35"/>
      <c r="AJ38" s="35"/>
      <c r="AK38" s="35">
        <f>AC38+AG38</f>
        <v>1252.2</v>
      </c>
      <c r="AL38" s="35"/>
      <c r="AM38" s="35"/>
      <c r="AN38" s="35"/>
      <c r="AO38" s="35">
        <v>1231.3620699999999</v>
      </c>
      <c r="AP38" s="35"/>
      <c r="AQ38" s="35"/>
      <c r="AR38" s="35"/>
      <c r="AS38" s="46">
        <v>10</v>
      </c>
      <c r="AT38" s="46"/>
      <c r="AU38" s="46"/>
      <c r="AV38" s="46"/>
      <c r="AW38" s="35">
        <f>AO38+AS38</f>
        <v>1241.3620699999999</v>
      </c>
      <c r="AX38" s="35"/>
      <c r="AY38" s="35"/>
      <c r="AZ38" s="35"/>
      <c r="BA38" s="35">
        <f>AO38-AC38</f>
        <v>-10.837930000000142</v>
      </c>
      <c r="BB38" s="35"/>
      <c r="BC38" s="35"/>
      <c r="BD38" s="35"/>
      <c r="BE38" s="46">
        <f>AS38-AG38</f>
        <v>0</v>
      </c>
      <c r="BF38" s="46"/>
      <c r="BG38" s="46"/>
      <c r="BH38" s="46"/>
      <c r="BI38" s="35">
        <f>BA38+BE38</f>
        <v>-10.837930000000142</v>
      </c>
      <c r="BJ38" s="35"/>
      <c r="BK38" s="35"/>
      <c r="BL38" s="35"/>
      <c r="BM38" s="24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6"/>
      <c r="CA38" s="1" t="s">
        <v>71</v>
      </c>
    </row>
    <row r="39" spans="1:79" s="7" customFormat="1" ht="143.25" customHeight="1">
      <c r="A39" s="58">
        <v>2</v>
      </c>
      <c r="B39" s="58"/>
      <c r="C39" s="58"/>
      <c r="D39" s="59" t="s">
        <v>82</v>
      </c>
      <c r="E39" s="60"/>
      <c r="F39" s="60"/>
      <c r="G39" s="61"/>
      <c r="H39" s="52">
        <v>1090</v>
      </c>
      <c r="I39" s="52"/>
      <c r="J39" s="52"/>
      <c r="K39" s="52"/>
      <c r="L39" s="53" t="s">
        <v>83</v>
      </c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5"/>
      <c r="AC39" s="47">
        <f>AC38</f>
        <v>1242.2</v>
      </c>
      <c r="AD39" s="47"/>
      <c r="AE39" s="47"/>
      <c r="AF39" s="47"/>
      <c r="AG39" s="47">
        <f>AG38</f>
        <v>10</v>
      </c>
      <c r="AH39" s="47"/>
      <c r="AI39" s="47"/>
      <c r="AJ39" s="47"/>
      <c r="AK39" s="47">
        <f>AC39+AG39</f>
        <v>1252.2</v>
      </c>
      <c r="AL39" s="47"/>
      <c r="AM39" s="47"/>
      <c r="AN39" s="47"/>
      <c r="AO39" s="47">
        <f>AO38</f>
        <v>1231.3620699999999</v>
      </c>
      <c r="AP39" s="47"/>
      <c r="AQ39" s="47"/>
      <c r="AR39" s="47"/>
      <c r="AS39" s="69">
        <f t="shared" ref="AS39:AS40" si="0">AS38</f>
        <v>10</v>
      </c>
      <c r="AT39" s="69"/>
      <c r="AU39" s="69"/>
      <c r="AV39" s="69"/>
      <c r="AW39" s="47">
        <f t="shared" ref="AW39:AW40" si="1">AW38</f>
        <v>1241.3620699999999</v>
      </c>
      <c r="AX39" s="47"/>
      <c r="AY39" s="47"/>
      <c r="AZ39" s="47"/>
      <c r="BA39" s="47">
        <f>AO39-AC39</f>
        <v>-10.837930000000142</v>
      </c>
      <c r="BB39" s="47"/>
      <c r="BC39" s="47"/>
      <c r="BD39" s="47"/>
      <c r="BE39" s="69">
        <f>AS39-AG39</f>
        <v>0</v>
      </c>
      <c r="BF39" s="69"/>
      <c r="BG39" s="69"/>
      <c r="BH39" s="69"/>
      <c r="BI39" s="47">
        <f>BA39+BE39</f>
        <v>-10.837930000000142</v>
      </c>
      <c r="BJ39" s="47"/>
      <c r="BK39" s="47"/>
      <c r="BL39" s="47"/>
      <c r="BM39" s="27" t="s">
        <v>115</v>
      </c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9"/>
    </row>
    <row r="40" spans="1:79" s="7" customFormat="1" ht="37.5" customHeight="1">
      <c r="A40" s="48"/>
      <c r="B40" s="48"/>
      <c r="C40" s="48"/>
      <c r="D40" s="49" t="s">
        <v>85</v>
      </c>
      <c r="E40" s="50"/>
      <c r="F40" s="50"/>
      <c r="G40" s="51"/>
      <c r="H40" s="52"/>
      <c r="I40" s="52"/>
      <c r="J40" s="52"/>
      <c r="K40" s="52"/>
      <c r="L40" s="53" t="s">
        <v>84</v>
      </c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5"/>
      <c r="AC40" s="47">
        <f>AC39</f>
        <v>1242.2</v>
      </c>
      <c r="AD40" s="47"/>
      <c r="AE40" s="47"/>
      <c r="AF40" s="47"/>
      <c r="AG40" s="47">
        <f>AG39</f>
        <v>10</v>
      </c>
      <c r="AH40" s="47"/>
      <c r="AI40" s="47"/>
      <c r="AJ40" s="47"/>
      <c r="AK40" s="47">
        <f>AC40+AG40</f>
        <v>1252.2</v>
      </c>
      <c r="AL40" s="47"/>
      <c r="AM40" s="47"/>
      <c r="AN40" s="47"/>
      <c r="AO40" s="47">
        <f>AO39</f>
        <v>1231.3620699999999</v>
      </c>
      <c r="AP40" s="47"/>
      <c r="AQ40" s="47"/>
      <c r="AR40" s="47"/>
      <c r="AS40" s="47">
        <f t="shared" si="0"/>
        <v>10</v>
      </c>
      <c r="AT40" s="47"/>
      <c r="AU40" s="47"/>
      <c r="AV40" s="47"/>
      <c r="AW40" s="47">
        <f t="shared" si="1"/>
        <v>1241.3620699999999</v>
      </c>
      <c r="AX40" s="47"/>
      <c r="AY40" s="47"/>
      <c r="AZ40" s="47"/>
      <c r="BA40" s="47">
        <f t="shared" ref="BA40" si="2">BA39</f>
        <v>-10.837930000000142</v>
      </c>
      <c r="BB40" s="47"/>
      <c r="BC40" s="47"/>
      <c r="BD40" s="47"/>
      <c r="BE40" s="69">
        <f t="shared" ref="BE40" si="3">BE39</f>
        <v>0</v>
      </c>
      <c r="BF40" s="69"/>
      <c r="BG40" s="69"/>
      <c r="BH40" s="69"/>
      <c r="BI40" s="47">
        <f t="shared" ref="BI40" si="4">BI39</f>
        <v>-10.837930000000142</v>
      </c>
      <c r="BJ40" s="47"/>
      <c r="BK40" s="47"/>
      <c r="BL40" s="47"/>
      <c r="BM40" s="30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2"/>
    </row>
    <row r="49" spans="1:79" ht="15.75" customHeight="1">
      <c r="A49" s="45" t="s">
        <v>32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</row>
    <row r="50" spans="1:79" ht="15" customHeight="1">
      <c r="A50" s="40" t="s">
        <v>106</v>
      </c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</row>
    <row r="52" spans="1:79" ht="39.950000000000003" customHeight="1">
      <c r="A52" s="38" t="s">
        <v>31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 t="s">
        <v>13</v>
      </c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 t="s">
        <v>12</v>
      </c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 t="s">
        <v>5</v>
      </c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</row>
    <row r="53" spans="1:79" ht="29.1" customHeight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 t="s">
        <v>10</v>
      </c>
      <c r="R53" s="38"/>
      <c r="S53" s="38"/>
      <c r="T53" s="38"/>
      <c r="U53" s="38"/>
      <c r="V53" s="38" t="s">
        <v>9</v>
      </c>
      <c r="W53" s="38"/>
      <c r="X53" s="38"/>
      <c r="Y53" s="38"/>
      <c r="Z53" s="38"/>
      <c r="AA53" s="38" t="s">
        <v>8</v>
      </c>
      <c r="AB53" s="38"/>
      <c r="AC53" s="38"/>
      <c r="AD53" s="38"/>
      <c r="AE53" s="38"/>
      <c r="AF53" s="38"/>
      <c r="AG53" s="38" t="s">
        <v>10</v>
      </c>
      <c r="AH53" s="38"/>
      <c r="AI53" s="38"/>
      <c r="AJ53" s="38"/>
      <c r="AK53" s="38"/>
      <c r="AL53" s="38" t="s">
        <v>9</v>
      </c>
      <c r="AM53" s="38"/>
      <c r="AN53" s="38"/>
      <c r="AO53" s="38"/>
      <c r="AP53" s="38"/>
      <c r="AQ53" s="38" t="s">
        <v>8</v>
      </c>
      <c r="AR53" s="38"/>
      <c r="AS53" s="38"/>
      <c r="AT53" s="38"/>
      <c r="AU53" s="38"/>
      <c r="AV53" s="38"/>
      <c r="AW53" s="38" t="s">
        <v>10</v>
      </c>
      <c r="AX53" s="38"/>
      <c r="AY53" s="38"/>
      <c r="AZ53" s="38"/>
      <c r="BA53" s="38"/>
      <c r="BB53" s="38" t="s">
        <v>9</v>
      </c>
      <c r="BC53" s="38"/>
      <c r="BD53" s="38"/>
      <c r="BE53" s="38"/>
      <c r="BF53" s="38"/>
      <c r="BG53" s="38" t="s">
        <v>8</v>
      </c>
      <c r="BH53" s="38"/>
      <c r="BI53" s="38"/>
      <c r="BJ53" s="38"/>
      <c r="BK53" s="38"/>
      <c r="BL53" s="38"/>
    </row>
    <row r="54" spans="1:79" ht="15.95" customHeight="1">
      <c r="A54" s="38">
        <v>1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>
        <v>2</v>
      </c>
      <c r="R54" s="38"/>
      <c r="S54" s="38"/>
      <c r="T54" s="38"/>
      <c r="U54" s="38"/>
      <c r="V54" s="38">
        <v>3</v>
      </c>
      <c r="W54" s="38"/>
      <c r="X54" s="38"/>
      <c r="Y54" s="38"/>
      <c r="Z54" s="38"/>
      <c r="AA54" s="38">
        <v>4</v>
      </c>
      <c r="AB54" s="38"/>
      <c r="AC54" s="38"/>
      <c r="AD54" s="38"/>
      <c r="AE54" s="38"/>
      <c r="AF54" s="38"/>
      <c r="AG54" s="38">
        <v>5</v>
      </c>
      <c r="AH54" s="38"/>
      <c r="AI54" s="38"/>
      <c r="AJ54" s="38"/>
      <c r="AK54" s="38"/>
      <c r="AL54" s="38">
        <v>6</v>
      </c>
      <c r="AM54" s="38"/>
      <c r="AN54" s="38"/>
      <c r="AO54" s="38"/>
      <c r="AP54" s="38"/>
      <c r="AQ54" s="38">
        <v>7</v>
      </c>
      <c r="AR54" s="38"/>
      <c r="AS54" s="38"/>
      <c r="AT54" s="38"/>
      <c r="AU54" s="38"/>
      <c r="AV54" s="38"/>
      <c r="AW54" s="38">
        <v>8</v>
      </c>
      <c r="AX54" s="38"/>
      <c r="AY54" s="38"/>
      <c r="AZ54" s="38"/>
      <c r="BA54" s="38"/>
      <c r="BB54" s="38">
        <v>9</v>
      </c>
      <c r="BC54" s="38"/>
      <c r="BD54" s="38"/>
      <c r="BE54" s="38"/>
      <c r="BF54" s="38"/>
      <c r="BG54" s="38">
        <v>10</v>
      </c>
      <c r="BH54" s="38"/>
      <c r="BI54" s="38"/>
      <c r="BJ54" s="38"/>
      <c r="BK54" s="38"/>
      <c r="BL54" s="38"/>
    </row>
    <row r="55" spans="1:79" hidden="1">
      <c r="A55" s="56" t="s">
        <v>55</v>
      </c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41" t="s">
        <v>47</v>
      </c>
      <c r="R55" s="41"/>
      <c r="S55" s="41"/>
      <c r="T55" s="41"/>
      <c r="U55" s="41"/>
      <c r="V55" s="41" t="s">
        <v>46</v>
      </c>
      <c r="W55" s="41"/>
      <c r="X55" s="41"/>
      <c r="Y55" s="41"/>
      <c r="Z55" s="41"/>
      <c r="AA55" s="42" t="s">
        <v>64</v>
      </c>
      <c r="AB55" s="43"/>
      <c r="AC55" s="43"/>
      <c r="AD55" s="43"/>
      <c r="AE55" s="43"/>
      <c r="AF55" s="43"/>
      <c r="AG55" s="41" t="s">
        <v>48</v>
      </c>
      <c r="AH55" s="41"/>
      <c r="AI55" s="41"/>
      <c r="AJ55" s="41"/>
      <c r="AK55" s="41"/>
      <c r="AL55" s="41" t="s">
        <v>49</v>
      </c>
      <c r="AM55" s="41"/>
      <c r="AN55" s="41"/>
      <c r="AO55" s="41"/>
      <c r="AP55" s="41"/>
      <c r="AQ55" s="42" t="s">
        <v>64</v>
      </c>
      <c r="AR55" s="43"/>
      <c r="AS55" s="43"/>
      <c r="AT55" s="43"/>
      <c r="AU55" s="43"/>
      <c r="AV55" s="43"/>
      <c r="AW55" s="44" t="s">
        <v>65</v>
      </c>
      <c r="AX55" s="41"/>
      <c r="AY55" s="41"/>
      <c r="AZ55" s="41"/>
      <c r="BA55" s="41"/>
      <c r="BB55" s="44" t="s">
        <v>65</v>
      </c>
      <c r="BC55" s="41"/>
      <c r="BD55" s="41"/>
      <c r="BE55" s="41"/>
      <c r="BF55" s="41"/>
      <c r="BG55" s="43" t="s">
        <v>64</v>
      </c>
      <c r="BH55" s="43"/>
      <c r="BI55" s="43"/>
      <c r="BJ55" s="43"/>
      <c r="BK55" s="43"/>
      <c r="BL55" s="43"/>
      <c r="CA55" s="1" t="s">
        <v>72</v>
      </c>
    </row>
    <row r="56" spans="1:79" s="7" customFormat="1" ht="15.75">
      <c r="A56" s="48" t="s">
        <v>84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78">
        <v>0</v>
      </c>
      <c r="R56" s="78"/>
      <c r="S56" s="78"/>
      <c r="T56" s="78"/>
      <c r="U56" s="78"/>
      <c r="V56" s="78">
        <v>0</v>
      </c>
      <c r="W56" s="78"/>
      <c r="X56" s="78"/>
      <c r="Y56" s="78"/>
      <c r="Z56" s="78"/>
      <c r="AA56" s="78">
        <f>Q56+V56</f>
        <v>0</v>
      </c>
      <c r="AB56" s="78"/>
      <c r="AC56" s="78"/>
      <c r="AD56" s="78"/>
      <c r="AE56" s="78"/>
      <c r="AF56" s="78"/>
      <c r="AG56" s="78">
        <v>0</v>
      </c>
      <c r="AH56" s="78"/>
      <c r="AI56" s="78"/>
      <c r="AJ56" s="78"/>
      <c r="AK56" s="78"/>
      <c r="AL56" s="78">
        <v>0</v>
      </c>
      <c r="AM56" s="78"/>
      <c r="AN56" s="78"/>
      <c r="AO56" s="78"/>
      <c r="AP56" s="78"/>
      <c r="AQ56" s="78">
        <f>AG56+AL56</f>
        <v>0</v>
      </c>
      <c r="AR56" s="78"/>
      <c r="AS56" s="78"/>
      <c r="AT56" s="78"/>
      <c r="AU56" s="78"/>
      <c r="AV56" s="78"/>
      <c r="AW56" s="78">
        <f>AG56-Q56</f>
        <v>0</v>
      </c>
      <c r="AX56" s="78"/>
      <c r="AY56" s="78"/>
      <c r="AZ56" s="78"/>
      <c r="BA56" s="78"/>
      <c r="BB56" s="78">
        <f>AL56-V56</f>
        <v>0</v>
      </c>
      <c r="BC56" s="78"/>
      <c r="BD56" s="78"/>
      <c r="BE56" s="78"/>
      <c r="BF56" s="78"/>
      <c r="BG56" s="78">
        <f>AW56+BB56</f>
        <v>0</v>
      </c>
      <c r="BH56" s="78"/>
      <c r="BI56" s="78"/>
      <c r="BJ56" s="78"/>
      <c r="BK56" s="78"/>
      <c r="BL56" s="78"/>
      <c r="CA56" s="7" t="s">
        <v>73</v>
      </c>
    </row>
    <row r="58" spans="1:79" ht="15.75" customHeight="1">
      <c r="A58" s="39" t="s">
        <v>16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</row>
    <row r="60" spans="1:79" ht="48.95" customHeight="1">
      <c r="A60" s="38" t="s">
        <v>20</v>
      </c>
      <c r="B60" s="38"/>
      <c r="C60" s="38" t="s">
        <v>14</v>
      </c>
      <c r="D60" s="38"/>
      <c r="E60" s="38"/>
      <c r="F60" s="38"/>
      <c r="G60" s="38" t="s">
        <v>19</v>
      </c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 t="s">
        <v>18</v>
      </c>
      <c r="U60" s="38"/>
      <c r="V60" s="38"/>
      <c r="W60" s="38"/>
      <c r="X60" s="38"/>
      <c r="Y60" s="38" t="s">
        <v>17</v>
      </c>
      <c r="Z60" s="38"/>
      <c r="AA60" s="38"/>
      <c r="AB60" s="38"/>
      <c r="AC60" s="38"/>
      <c r="AD60" s="38"/>
      <c r="AE60" s="38"/>
      <c r="AF60" s="38"/>
      <c r="AG60" s="38"/>
      <c r="AH60" s="38"/>
      <c r="AI60" s="38" t="s">
        <v>13</v>
      </c>
      <c r="AJ60" s="38"/>
      <c r="AK60" s="38"/>
      <c r="AL60" s="38"/>
      <c r="AM60" s="38"/>
      <c r="AN60" s="38"/>
      <c r="AO60" s="38"/>
      <c r="AP60" s="38"/>
      <c r="AQ60" s="38"/>
      <c r="AR60" s="38"/>
      <c r="AS60" s="38" t="s">
        <v>33</v>
      </c>
      <c r="AT60" s="38"/>
      <c r="AU60" s="38"/>
      <c r="AV60" s="38"/>
      <c r="AW60" s="38"/>
      <c r="AX60" s="38"/>
      <c r="AY60" s="38"/>
      <c r="AZ60" s="38"/>
      <c r="BA60" s="38"/>
      <c r="BB60" s="38"/>
      <c r="BC60" s="38" t="s">
        <v>5</v>
      </c>
      <c r="BD60" s="38"/>
      <c r="BE60" s="38"/>
      <c r="BF60" s="38"/>
      <c r="BG60" s="38"/>
      <c r="BH60" s="38"/>
      <c r="BI60" s="38"/>
      <c r="BJ60" s="38"/>
      <c r="BK60" s="38"/>
      <c r="BL60" s="38"/>
    </row>
    <row r="61" spans="1:79" ht="15.95" customHeight="1">
      <c r="A61" s="38">
        <v>1</v>
      </c>
      <c r="B61" s="38"/>
      <c r="C61" s="38">
        <v>2</v>
      </c>
      <c r="D61" s="38"/>
      <c r="E61" s="38"/>
      <c r="F61" s="38"/>
      <c r="G61" s="38">
        <v>3</v>
      </c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>
        <v>4</v>
      </c>
      <c r="U61" s="38"/>
      <c r="V61" s="38"/>
      <c r="W61" s="38"/>
      <c r="X61" s="38"/>
      <c r="Y61" s="38">
        <v>5</v>
      </c>
      <c r="Z61" s="38"/>
      <c r="AA61" s="38"/>
      <c r="AB61" s="38"/>
      <c r="AC61" s="38"/>
      <c r="AD61" s="38"/>
      <c r="AE61" s="38"/>
      <c r="AF61" s="38"/>
      <c r="AG61" s="38"/>
      <c r="AH61" s="38"/>
      <c r="AI61" s="38">
        <v>6</v>
      </c>
      <c r="AJ61" s="38"/>
      <c r="AK61" s="38"/>
      <c r="AL61" s="38"/>
      <c r="AM61" s="38"/>
      <c r="AN61" s="38"/>
      <c r="AO61" s="38"/>
      <c r="AP61" s="38"/>
      <c r="AQ61" s="38"/>
      <c r="AR61" s="38"/>
      <c r="AS61" s="38">
        <v>7</v>
      </c>
      <c r="AT61" s="38"/>
      <c r="AU61" s="38"/>
      <c r="AV61" s="38"/>
      <c r="AW61" s="38"/>
      <c r="AX61" s="38"/>
      <c r="AY61" s="38"/>
      <c r="AZ61" s="38"/>
      <c r="BA61" s="38"/>
      <c r="BB61" s="38"/>
      <c r="BC61" s="38">
        <v>8</v>
      </c>
      <c r="BD61" s="38"/>
      <c r="BE61" s="38"/>
      <c r="BF61" s="38"/>
      <c r="BG61" s="38"/>
      <c r="BH61" s="38"/>
      <c r="BI61" s="38"/>
      <c r="BJ61" s="38"/>
      <c r="BK61" s="38"/>
      <c r="BL61" s="38"/>
    </row>
    <row r="62" spans="1:79" ht="12.75" hidden="1" customHeight="1">
      <c r="A62" s="57"/>
      <c r="B62" s="57"/>
      <c r="C62" s="57" t="s">
        <v>53</v>
      </c>
      <c r="D62" s="57"/>
      <c r="E62" s="57"/>
      <c r="F62" s="57"/>
      <c r="G62" s="56" t="s">
        <v>55</v>
      </c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 t="s">
        <v>56</v>
      </c>
      <c r="U62" s="56"/>
      <c r="V62" s="56"/>
      <c r="W62" s="56"/>
      <c r="X62" s="56"/>
      <c r="Y62" s="56" t="s">
        <v>57</v>
      </c>
      <c r="Z62" s="56"/>
      <c r="AA62" s="56"/>
      <c r="AB62" s="56"/>
      <c r="AC62" s="56"/>
      <c r="AD62" s="56"/>
      <c r="AE62" s="56"/>
      <c r="AF62" s="56"/>
      <c r="AG62" s="56"/>
      <c r="AH62" s="56"/>
      <c r="AI62" s="41" t="s">
        <v>47</v>
      </c>
      <c r="AJ62" s="41"/>
      <c r="AK62" s="41"/>
      <c r="AL62" s="41"/>
      <c r="AM62" s="41"/>
      <c r="AN62" s="41"/>
      <c r="AO62" s="41"/>
      <c r="AP62" s="41"/>
      <c r="AQ62" s="41"/>
      <c r="AR62" s="41"/>
      <c r="AS62" s="41" t="s">
        <v>48</v>
      </c>
      <c r="AT62" s="41"/>
      <c r="AU62" s="41"/>
      <c r="AV62" s="41"/>
      <c r="AW62" s="41"/>
      <c r="AX62" s="41"/>
      <c r="AY62" s="41"/>
      <c r="AZ62" s="41"/>
      <c r="BA62" s="41"/>
      <c r="BB62" s="41"/>
      <c r="BC62" s="44" t="s">
        <v>66</v>
      </c>
      <c r="BD62" s="41"/>
      <c r="BE62" s="41"/>
      <c r="BF62" s="41"/>
      <c r="BG62" s="41"/>
      <c r="BH62" s="41"/>
      <c r="BI62" s="41"/>
      <c r="BJ62" s="41"/>
      <c r="BK62" s="41"/>
      <c r="BL62" s="41"/>
      <c r="CA62" s="1" t="s">
        <v>74</v>
      </c>
    </row>
    <row r="63" spans="1:79" s="7" customFormat="1" ht="63" customHeight="1">
      <c r="A63" s="58"/>
      <c r="B63" s="58"/>
      <c r="C63" s="59" t="s">
        <v>82</v>
      </c>
      <c r="D63" s="60"/>
      <c r="E63" s="60"/>
      <c r="F63" s="61"/>
      <c r="G63" s="79" t="s">
        <v>86</v>
      </c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1"/>
      <c r="T63" s="77" t="s">
        <v>85</v>
      </c>
      <c r="U63" s="77"/>
      <c r="V63" s="77"/>
      <c r="W63" s="77"/>
      <c r="X63" s="77"/>
      <c r="Y63" s="77" t="s">
        <v>85</v>
      </c>
      <c r="Z63" s="77"/>
      <c r="AA63" s="77"/>
      <c r="AB63" s="77"/>
      <c r="AC63" s="77"/>
      <c r="AD63" s="77"/>
      <c r="AE63" s="77"/>
      <c r="AF63" s="77"/>
      <c r="AG63" s="77"/>
      <c r="AH63" s="77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CA63" s="7" t="s">
        <v>75</v>
      </c>
    </row>
    <row r="64" spans="1:79" s="7" customFormat="1" ht="63" customHeight="1">
      <c r="A64" s="58"/>
      <c r="B64" s="58"/>
      <c r="C64" s="59" t="s">
        <v>82</v>
      </c>
      <c r="D64" s="60"/>
      <c r="E64" s="60"/>
      <c r="F64" s="61"/>
      <c r="G64" s="79" t="s">
        <v>81</v>
      </c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1"/>
      <c r="T64" s="77" t="s">
        <v>85</v>
      </c>
      <c r="U64" s="77"/>
      <c r="V64" s="77"/>
      <c r="W64" s="77"/>
      <c r="X64" s="77"/>
      <c r="Y64" s="77" t="s">
        <v>85</v>
      </c>
      <c r="Z64" s="77"/>
      <c r="AA64" s="77"/>
      <c r="AB64" s="77"/>
      <c r="AC64" s="77"/>
      <c r="AD64" s="77"/>
      <c r="AE64" s="77"/>
      <c r="AF64" s="77"/>
      <c r="AG64" s="77"/>
      <c r="AH64" s="77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</row>
    <row r="65" spans="1:64" s="7" customFormat="1" ht="20.25" customHeight="1">
      <c r="A65" s="58"/>
      <c r="B65" s="58"/>
      <c r="C65" s="59" t="s">
        <v>82</v>
      </c>
      <c r="D65" s="60"/>
      <c r="E65" s="60"/>
      <c r="F65" s="61"/>
      <c r="G65" s="79" t="s">
        <v>87</v>
      </c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1"/>
      <c r="T65" s="77" t="s">
        <v>85</v>
      </c>
      <c r="U65" s="77"/>
      <c r="V65" s="77"/>
      <c r="W65" s="77"/>
      <c r="X65" s="77"/>
      <c r="Y65" s="77" t="s">
        <v>85</v>
      </c>
      <c r="Z65" s="77"/>
      <c r="AA65" s="77"/>
      <c r="AB65" s="77"/>
      <c r="AC65" s="77"/>
      <c r="AD65" s="77"/>
      <c r="AE65" s="77"/>
      <c r="AF65" s="77"/>
      <c r="AG65" s="77"/>
      <c r="AH65" s="77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</row>
    <row r="66" spans="1:64" ht="31.5" customHeight="1">
      <c r="A66" s="38"/>
      <c r="B66" s="38"/>
      <c r="C66" s="62" t="s">
        <v>82</v>
      </c>
      <c r="D66" s="63"/>
      <c r="E66" s="63"/>
      <c r="F66" s="64"/>
      <c r="G66" s="66" t="s">
        <v>108</v>
      </c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8"/>
      <c r="T66" s="65" t="s">
        <v>88</v>
      </c>
      <c r="U66" s="65"/>
      <c r="V66" s="65"/>
      <c r="W66" s="65"/>
      <c r="X66" s="65"/>
      <c r="Y66" s="66" t="s">
        <v>89</v>
      </c>
      <c r="Z66" s="67"/>
      <c r="AA66" s="67"/>
      <c r="AB66" s="67"/>
      <c r="AC66" s="67"/>
      <c r="AD66" s="67"/>
      <c r="AE66" s="67"/>
      <c r="AF66" s="67"/>
      <c r="AG66" s="67"/>
      <c r="AH66" s="68"/>
      <c r="AI66" s="122">
        <v>1</v>
      </c>
      <c r="AJ66" s="122"/>
      <c r="AK66" s="122"/>
      <c r="AL66" s="122"/>
      <c r="AM66" s="122"/>
      <c r="AN66" s="122"/>
      <c r="AO66" s="122"/>
      <c r="AP66" s="122"/>
      <c r="AQ66" s="122"/>
      <c r="AR66" s="122"/>
      <c r="AS66" s="122">
        <f>AI66</f>
        <v>1</v>
      </c>
      <c r="AT66" s="122"/>
      <c r="AU66" s="122"/>
      <c r="AV66" s="122"/>
      <c r="AW66" s="122"/>
      <c r="AX66" s="122"/>
      <c r="AY66" s="122"/>
      <c r="AZ66" s="122"/>
      <c r="BA66" s="122"/>
      <c r="BB66" s="122"/>
      <c r="BC66" s="122">
        <f t="shared" ref="BC66:BC79" si="5">AS66-AI66</f>
        <v>0</v>
      </c>
      <c r="BD66" s="122"/>
      <c r="BE66" s="122"/>
      <c r="BF66" s="122"/>
      <c r="BG66" s="122"/>
      <c r="BH66" s="122"/>
      <c r="BI66" s="122"/>
      <c r="BJ66" s="122"/>
      <c r="BK66" s="122"/>
      <c r="BL66" s="122"/>
    </row>
    <row r="67" spans="1:64" ht="47.25" customHeight="1">
      <c r="A67" s="38"/>
      <c r="B67" s="38"/>
      <c r="C67" s="62" t="s">
        <v>82</v>
      </c>
      <c r="D67" s="63"/>
      <c r="E67" s="63"/>
      <c r="F67" s="64"/>
      <c r="G67" s="66" t="s">
        <v>90</v>
      </c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8"/>
      <c r="T67" s="65" t="s">
        <v>88</v>
      </c>
      <c r="U67" s="65"/>
      <c r="V67" s="65"/>
      <c r="W67" s="65"/>
      <c r="X67" s="65"/>
      <c r="Y67" s="123" t="s">
        <v>89</v>
      </c>
      <c r="Z67" s="124"/>
      <c r="AA67" s="124"/>
      <c r="AB67" s="124"/>
      <c r="AC67" s="124"/>
      <c r="AD67" s="124"/>
      <c r="AE67" s="124"/>
      <c r="AF67" s="124"/>
      <c r="AG67" s="124"/>
      <c r="AH67" s="125"/>
      <c r="AI67" s="122">
        <v>12.5</v>
      </c>
      <c r="AJ67" s="122"/>
      <c r="AK67" s="122"/>
      <c r="AL67" s="122"/>
      <c r="AM67" s="122"/>
      <c r="AN67" s="122"/>
      <c r="AO67" s="122"/>
      <c r="AP67" s="122"/>
      <c r="AQ67" s="122"/>
      <c r="AR67" s="122"/>
      <c r="AS67" s="122">
        <v>12.5</v>
      </c>
      <c r="AT67" s="122"/>
      <c r="AU67" s="122"/>
      <c r="AV67" s="122"/>
      <c r="AW67" s="122"/>
      <c r="AX67" s="122"/>
      <c r="AY67" s="122"/>
      <c r="AZ67" s="122"/>
      <c r="BA67" s="122"/>
      <c r="BB67" s="122"/>
      <c r="BC67" s="122">
        <f t="shared" si="5"/>
        <v>0</v>
      </c>
      <c r="BD67" s="122"/>
      <c r="BE67" s="122"/>
      <c r="BF67" s="122"/>
      <c r="BG67" s="122"/>
      <c r="BH67" s="122"/>
      <c r="BI67" s="122"/>
      <c r="BJ67" s="122"/>
      <c r="BK67" s="122"/>
      <c r="BL67" s="122"/>
    </row>
    <row r="68" spans="1:64" ht="31.5" customHeight="1">
      <c r="A68" s="38"/>
      <c r="B68" s="38"/>
      <c r="C68" s="62" t="s">
        <v>82</v>
      </c>
      <c r="D68" s="63"/>
      <c r="E68" s="63"/>
      <c r="F68" s="64"/>
      <c r="G68" s="66" t="s">
        <v>91</v>
      </c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8"/>
      <c r="T68" s="65" t="s">
        <v>88</v>
      </c>
      <c r="U68" s="65"/>
      <c r="V68" s="65"/>
      <c r="W68" s="65"/>
      <c r="X68" s="65"/>
      <c r="Y68" s="66" t="s">
        <v>89</v>
      </c>
      <c r="Z68" s="67"/>
      <c r="AA68" s="67"/>
      <c r="AB68" s="67"/>
      <c r="AC68" s="67"/>
      <c r="AD68" s="67"/>
      <c r="AE68" s="67"/>
      <c r="AF68" s="67"/>
      <c r="AG68" s="67"/>
      <c r="AH68" s="68"/>
      <c r="AI68" s="122">
        <v>0.5</v>
      </c>
      <c r="AJ68" s="122"/>
      <c r="AK68" s="122"/>
      <c r="AL68" s="122"/>
      <c r="AM68" s="122"/>
      <c r="AN68" s="122"/>
      <c r="AO68" s="122"/>
      <c r="AP68" s="122"/>
      <c r="AQ68" s="122"/>
      <c r="AR68" s="122"/>
      <c r="AS68" s="122">
        <f t="shared" ref="AS68:AS69" si="6">AI68</f>
        <v>0.5</v>
      </c>
      <c r="AT68" s="122"/>
      <c r="AU68" s="122"/>
      <c r="AV68" s="122"/>
      <c r="AW68" s="122"/>
      <c r="AX68" s="122"/>
      <c r="AY68" s="122"/>
      <c r="AZ68" s="122"/>
      <c r="BA68" s="122"/>
      <c r="BB68" s="122"/>
      <c r="BC68" s="122">
        <f t="shared" si="5"/>
        <v>0</v>
      </c>
      <c r="BD68" s="122"/>
      <c r="BE68" s="122"/>
      <c r="BF68" s="122"/>
      <c r="BG68" s="122"/>
      <c r="BH68" s="122"/>
      <c r="BI68" s="122"/>
      <c r="BJ68" s="122"/>
      <c r="BK68" s="122"/>
      <c r="BL68" s="122"/>
    </row>
    <row r="69" spans="1:64" ht="31.5" customHeight="1">
      <c r="A69" s="38"/>
      <c r="B69" s="38"/>
      <c r="C69" s="62" t="s">
        <v>82</v>
      </c>
      <c r="D69" s="63"/>
      <c r="E69" s="63"/>
      <c r="F69" s="64"/>
      <c r="G69" s="66" t="s">
        <v>92</v>
      </c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8"/>
      <c r="T69" s="65" t="s">
        <v>88</v>
      </c>
      <c r="U69" s="65"/>
      <c r="V69" s="65"/>
      <c r="W69" s="65"/>
      <c r="X69" s="65"/>
      <c r="Y69" s="66" t="s">
        <v>89</v>
      </c>
      <c r="Z69" s="67"/>
      <c r="AA69" s="67"/>
      <c r="AB69" s="67"/>
      <c r="AC69" s="67"/>
      <c r="AD69" s="67"/>
      <c r="AE69" s="67"/>
      <c r="AF69" s="67"/>
      <c r="AG69" s="67"/>
      <c r="AH69" s="68"/>
      <c r="AI69" s="122">
        <v>1</v>
      </c>
      <c r="AJ69" s="122"/>
      <c r="AK69" s="122"/>
      <c r="AL69" s="122"/>
      <c r="AM69" s="122"/>
      <c r="AN69" s="122"/>
      <c r="AO69" s="122"/>
      <c r="AP69" s="122"/>
      <c r="AQ69" s="122"/>
      <c r="AR69" s="122"/>
      <c r="AS69" s="122">
        <f t="shared" si="6"/>
        <v>1</v>
      </c>
      <c r="AT69" s="122"/>
      <c r="AU69" s="122"/>
      <c r="AV69" s="122"/>
      <c r="AW69" s="122"/>
      <c r="AX69" s="122"/>
      <c r="AY69" s="122"/>
      <c r="AZ69" s="122"/>
      <c r="BA69" s="122"/>
      <c r="BB69" s="122"/>
      <c r="BC69" s="122">
        <f t="shared" si="5"/>
        <v>0</v>
      </c>
      <c r="BD69" s="122"/>
      <c r="BE69" s="122"/>
      <c r="BF69" s="122"/>
      <c r="BG69" s="122"/>
      <c r="BH69" s="122"/>
      <c r="BI69" s="122"/>
      <c r="BJ69" s="122"/>
      <c r="BK69" s="122"/>
      <c r="BL69" s="122"/>
    </row>
    <row r="70" spans="1:64" ht="63" customHeight="1">
      <c r="A70" s="38"/>
      <c r="B70" s="38"/>
      <c r="C70" s="62" t="s">
        <v>82</v>
      </c>
      <c r="D70" s="63"/>
      <c r="E70" s="63"/>
      <c r="F70" s="64"/>
      <c r="G70" s="66" t="s">
        <v>94</v>
      </c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8"/>
      <c r="T70" s="65" t="s">
        <v>88</v>
      </c>
      <c r="U70" s="65"/>
      <c r="V70" s="65"/>
      <c r="W70" s="65"/>
      <c r="X70" s="65"/>
      <c r="Y70" s="123" t="s">
        <v>89</v>
      </c>
      <c r="Z70" s="124"/>
      <c r="AA70" s="124"/>
      <c r="AB70" s="124"/>
      <c r="AC70" s="124"/>
      <c r="AD70" s="124"/>
      <c r="AE70" s="124"/>
      <c r="AF70" s="124"/>
      <c r="AG70" s="124"/>
      <c r="AH70" s="125"/>
      <c r="AI70" s="122">
        <v>3</v>
      </c>
      <c r="AJ70" s="122"/>
      <c r="AK70" s="122"/>
      <c r="AL70" s="122"/>
      <c r="AM70" s="122"/>
      <c r="AN70" s="122"/>
      <c r="AO70" s="122"/>
      <c r="AP70" s="122"/>
      <c r="AQ70" s="122"/>
      <c r="AR70" s="122"/>
      <c r="AS70" s="122">
        <v>3</v>
      </c>
      <c r="AT70" s="122"/>
      <c r="AU70" s="122"/>
      <c r="AV70" s="122"/>
      <c r="AW70" s="122"/>
      <c r="AX70" s="122"/>
      <c r="AY70" s="122"/>
      <c r="AZ70" s="122"/>
      <c r="BA70" s="122"/>
      <c r="BB70" s="122"/>
      <c r="BC70" s="122">
        <f t="shared" si="5"/>
        <v>0</v>
      </c>
      <c r="BD70" s="122"/>
      <c r="BE70" s="122"/>
      <c r="BF70" s="122"/>
      <c r="BG70" s="122"/>
      <c r="BH70" s="122"/>
      <c r="BI70" s="122"/>
      <c r="BJ70" s="122"/>
      <c r="BK70" s="122"/>
      <c r="BL70" s="122"/>
    </row>
    <row r="71" spans="1:64" ht="42.75" customHeight="1">
      <c r="A71" s="38"/>
      <c r="B71" s="38"/>
      <c r="C71" s="62" t="s">
        <v>82</v>
      </c>
      <c r="D71" s="63"/>
      <c r="E71" s="63"/>
      <c r="F71" s="64"/>
      <c r="G71" s="123" t="s">
        <v>93</v>
      </c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5"/>
      <c r="T71" s="65" t="s">
        <v>88</v>
      </c>
      <c r="U71" s="65"/>
      <c r="V71" s="65"/>
      <c r="W71" s="65"/>
      <c r="X71" s="65"/>
      <c r="Y71" s="123" t="s">
        <v>89</v>
      </c>
      <c r="Z71" s="124"/>
      <c r="AA71" s="124"/>
      <c r="AB71" s="124"/>
      <c r="AC71" s="124"/>
      <c r="AD71" s="124"/>
      <c r="AE71" s="124"/>
      <c r="AF71" s="124"/>
      <c r="AG71" s="124"/>
      <c r="AH71" s="125"/>
      <c r="AI71" s="122">
        <f>AI67+AI68+AI69+AI70</f>
        <v>17</v>
      </c>
      <c r="AJ71" s="122"/>
      <c r="AK71" s="122"/>
      <c r="AL71" s="122"/>
      <c r="AM71" s="122"/>
      <c r="AN71" s="122"/>
      <c r="AO71" s="122"/>
      <c r="AP71" s="122"/>
      <c r="AQ71" s="122"/>
      <c r="AR71" s="122"/>
      <c r="AS71" s="122">
        <f>AS67+AS68+AS69+AS70</f>
        <v>17</v>
      </c>
      <c r="AT71" s="122"/>
      <c r="AU71" s="122"/>
      <c r="AV71" s="122"/>
      <c r="AW71" s="122"/>
      <c r="AX71" s="122"/>
      <c r="AY71" s="122"/>
      <c r="AZ71" s="122"/>
      <c r="BA71" s="122"/>
      <c r="BB71" s="122"/>
      <c r="BC71" s="122">
        <f t="shared" ref="BC71" si="7">AS71-AI71</f>
        <v>0</v>
      </c>
      <c r="BD71" s="122"/>
      <c r="BE71" s="122"/>
      <c r="BF71" s="122"/>
      <c r="BG71" s="122"/>
      <c r="BH71" s="122"/>
      <c r="BI71" s="122"/>
      <c r="BJ71" s="122"/>
      <c r="BK71" s="122"/>
      <c r="BL71" s="122"/>
    </row>
    <row r="72" spans="1:64" s="7" customFormat="1" ht="16.5" customHeight="1">
      <c r="A72" s="58"/>
      <c r="B72" s="58"/>
      <c r="C72" s="59" t="s">
        <v>82</v>
      </c>
      <c r="D72" s="60"/>
      <c r="E72" s="60"/>
      <c r="F72" s="61"/>
      <c r="G72" s="79" t="s">
        <v>95</v>
      </c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1"/>
      <c r="T72" s="77" t="s">
        <v>85</v>
      </c>
      <c r="U72" s="77"/>
      <c r="V72" s="77"/>
      <c r="W72" s="77"/>
      <c r="X72" s="77"/>
      <c r="Y72" s="79" t="s">
        <v>85</v>
      </c>
      <c r="Z72" s="80"/>
      <c r="AA72" s="80"/>
      <c r="AB72" s="80"/>
      <c r="AC72" s="80"/>
      <c r="AD72" s="80"/>
      <c r="AE72" s="80"/>
      <c r="AF72" s="80"/>
      <c r="AG72" s="80"/>
      <c r="AH72" s="81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</row>
    <row r="73" spans="1:64" ht="31.5" customHeight="1">
      <c r="A73" s="38"/>
      <c r="B73" s="38"/>
      <c r="C73" s="62" t="s">
        <v>82</v>
      </c>
      <c r="D73" s="63"/>
      <c r="E73" s="63"/>
      <c r="F73" s="64"/>
      <c r="G73" s="66" t="s">
        <v>96</v>
      </c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8"/>
      <c r="T73" s="123" t="s">
        <v>97</v>
      </c>
      <c r="U73" s="63"/>
      <c r="V73" s="63"/>
      <c r="W73" s="63"/>
      <c r="X73" s="64"/>
      <c r="Y73" s="66" t="s">
        <v>89</v>
      </c>
      <c r="Z73" s="67"/>
      <c r="AA73" s="67"/>
      <c r="AB73" s="67"/>
      <c r="AC73" s="67"/>
      <c r="AD73" s="67"/>
      <c r="AE73" s="67"/>
      <c r="AF73" s="67"/>
      <c r="AG73" s="67"/>
      <c r="AH73" s="68"/>
      <c r="AI73" s="126">
        <v>740</v>
      </c>
      <c r="AJ73" s="126"/>
      <c r="AK73" s="126"/>
      <c r="AL73" s="126"/>
      <c r="AM73" s="126"/>
      <c r="AN73" s="126"/>
      <c r="AO73" s="126"/>
      <c r="AP73" s="126"/>
      <c r="AQ73" s="126"/>
      <c r="AR73" s="126"/>
      <c r="AS73" s="126">
        <v>975</v>
      </c>
      <c r="AT73" s="126"/>
      <c r="AU73" s="126"/>
      <c r="AV73" s="126"/>
      <c r="AW73" s="126"/>
      <c r="AX73" s="126"/>
      <c r="AY73" s="126"/>
      <c r="AZ73" s="126"/>
      <c r="BA73" s="126"/>
      <c r="BB73" s="126"/>
      <c r="BC73" s="126">
        <f t="shared" si="5"/>
        <v>235</v>
      </c>
      <c r="BD73" s="126"/>
      <c r="BE73" s="126"/>
      <c r="BF73" s="126"/>
      <c r="BG73" s="126"/>
      <c r="BH73" s="126"/>
      <c r="BI73" s="126"/>
      <c r="BJ73" s="126"/>
      <c r="BK73" s="126"/>
      <c r="BL73" s="126"/>
    </row>
    <row r="74" spans="1:64" ht="23.25" customHeight="1">
      <c r="A74" s="127" t="s">
        <v>116</v>
      </c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9"/>
    </row>
    <row r="75" spans="1:64" s="7" customFormat="1" ht="17.25" customHeight="1">
      <c r="A75" s="58"/>
      <c r="B75" s="58"/>
      <c r="C75" s="59" t="s">
        <v>82</v>
      </c>
      <c r="D75" s="60"/>
      <c r="E75" s="60"/>
      <c r="F75" s="61"/>
      <c r="G75" s="79" t="s">
        <v>98</v>
      </c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1"/>
      <c r="T75" s="77" t="s">
        <v>85</v>
      </c>
      <c r="U75" s="77"/>
      <c r="V75" s="77"/>
      <c r="W75" s="77"/>
      <c r="X75" s="77"/>
      <c r="Y75" s="79" t="s">
        <v>85</v>
      </c>
      <c r="Z75" s="80"/>
      <c r="AA75" s="80"/>
      <c r="AB75" s="80"/>
      <c r="AC75" s="80"/>
      <c r="AD75" s="80"/>
      <c r="AE75" s="80"/>
      <c r="AF75" s="80"/>
      <c r="AG75" s="80"/>
      <c r="AH75" s="81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</row>
    <row r="76" spans="1:64" ht="31.5" customHeight="1">
      <c r="A76" s="38"/>
      <c r="B76" s="38"/>
      <c r="C76" s="62" t="s">
        <v>82</v>
      </c>
      <c r="D76" s="63"/>
      <c r="E76" s="63"/>
      <c r="F76" s="64"/>
      <c r="G76" s="66" t="s">
        <v>99</v>
      </c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8"/>
      <c r="T76" s="65" t="s">
        <v>100</v>
      </c>
      <c r="U76" s="65"/>
      <c r="V76" s="65"/>
      <c r="W76" s="65"/>
      <c r="X76" s="65"/>
      <c r="Y76" s="66" t="s">
        <v>89</v>
      </c>
      <c r="Z76" s="67"/>
      <c r="AA76" s="67"/>
      <c r="AB76" s="67"/>
      <c r="AC76" s="67"/>
      <c r="AD76" s="67"/>
      <c r="AE76" s="67"/>
      <c r="AF76" s="67"/>
      <c r="AG76" s="67"/>
      <c r="AH76" s="68"/>
      <c r="AI76" s="126">
        <v>1678</v>
      </c>
      <c r="AJ76" s="126"/>
      <c r="AK76" s="126"/>
      <c r="AL76" s="126"/>
      <c r="AM76" s="126"/>
      <c r="AN76" s="126"/>
      <c r="AO76" s="126"/>
      <c r="AP76" s="126"/>
      <c r="AQ76" s="126"/>
      <c r="AR76" s="126"/>
      <c r="AS76" s="126">
        <v>1273</v>
      </c>
      <c r="AT76" s="126"/>
      <c r="AU76" s="126"/>
      <c r="AV76" s="126"/>
      <c r="AW76" s="126"/>
      <c r="AX76" s="126"/>
      <c r="AY76" s="126"/>
      <c r="AZ76" s="126"/>
      <c r="BA76" s="126"/>
      <c r="BB76" s="126"/>
      <c r="BC76" s="126">
        <f t="shared" si="5"/>
        <v>-405</v>
      </c>
      <c r="BD76" s="126"/>
      <c r="BE76" s="126"/>
      <c r="BF76" s="126"/>
      <c r="BG76" s="126"/>
      <c r="BH76" s="126"/>
      <c r="BI76" s="126"/>
      <c r="BJ76" s="126"/>
      <c r="BK76" s="126"/>
      <c r="BL76" s="126"/>
    </row>
    <row r="77" spans="1:64" ht="22.5" customHeight="1">
      <c r="A77" s="127" t="s">
        <v>117</v>
      </c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9"/>
    </row>
    <row r="78" spans="1:64" s="7" customFormat="1" ht="21" customHeight="1">
      <c r="A78" s="58"/>
      <c r="B78" s="58"/>
      <c r="C78" s="59" t="s">
        <v>82</v>
      </c>
      <c r="D78" s="60"/>
      <c r="E78" s="60"/>
      <c r="F78" s="61"/>
      <c r="G78" s="79" t="s">
        <v>101</v>
      </c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1"/>
      <c r="T78" s="52" t="s">
        <v>85</v>
      </c>
      <c r="U78" s="52"/>
      <c r="V78" s="52"/>
      <c r="W78" s="52"/>
      <c r="X78" s="52"/>
      <c r="Y78" s="79" t="s">
        <v>85</v>
      </c>
      <c r="Z78" s="80"/>
      <c r="AA78" s="80"/>
      <c r="AB78" s="80"/>
      <c r="AC78" s="80"/>
      <c r="AD78" s="80"/>
      <c r="AE78" s="80"/>
      <c r="AF78" s="80"/>
      <c r="AG78" s="80"/>
      <c r="AH78" s="81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</row>
    <row r="79" spans="1:64" ht="65.25" customHeight="1">
      <c r="A79" s="38"/>
      <c r="B79" s="38"/>
      <c r="C79" s="62" t="s">
        <v>82</v>
      </c>
      <c r="D79" s="63"/>
      <c r="E79" s="63"/>
      <c r="F79" s="64"/>
      <c r="G79" s="131" t="s">
        <v>109</v>
      </c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3"/>
      <c r="T79" s="65" t="s">
        <v>102</v>
      </c>
      <c r="U79" s="65"/>
      <c r="V79" s="65"/>
      <c r="W79" s="65"/>
      <c r="X79" s="65"/>
      <c r="Y79" s="66" t="s">
        <v>110</v>
      </c>
      <c r="Z79" s="134"/>
      <c r="AA79" s="134"/>
      <c r="AB79" s="134"/>
      <c r="AC79" s="134"/>
      <c r="AD79" s="134"/>
      <c r="AE79" s="134"/>
      <c r="AF79" s="134"/>
      <c r="AG79" s="134"/>
      <c r="AH79" s="135"/>
      <c r="AI79" s="126">
        <v>11</v>
      </c>
      <c r="AJ79" s="126"/>
      <c r="AK79" s="126"/>
      <c r="AL79" s="126"/>
      <c r="AM79" s="126"/>
      <c r="AN79" s="126"/>
      <c r="AO79" s="126"/>
      <c r="AP79" s="126"/>
      <c r="AQ79" s="126"/>
      <c r="AR79" s="126"/>
      <c r="AS79" s="130">
        <v>14.9</v>
      </c>
      <c r="AT79" s="130"/>
      <c r="AU79" s="130"/>
      <c r="AV79" s="130"/>
      <c r="AW79" s="130"/>
      <c r="AX79" s="130"/>
      <c r="AY79" s="130"/>
      <c r="AZ79" s="130"/>
      <c r="BA79" s="130"/>
      <c r="BB79" s="130"/>
      <c r="BC79" s="130">
        <f t="shared" si="5"/>
        <v>3.9000000000000004</v>
      </c>
      <c r="BD79" s="130"/>
      <c r="BE79" s="130"/>
      <c r="BF79" s="130"/>
      <c r="BG79" s="130"/>
      <c r="BH79" s="130"/>
      <c r="BI79" s="130"/>
      <c r="BJ79" s="130"/>
      <c r="BK79" s="130"/>
      <c r="BL79" s="130"/>
    </row>
    <row r="80" spans="1:64" ht="20.25" customHeight="1">
      <c r="A80" s="9"/>
      <c r="B80" s="9"/>
      <c r="C80" s="10"/>
      <c r="D80" s="11"/>
      <c r="E80" s="11"/>
      <c r="F80" s="11"/>
      <c r="G80" s="1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4"/>
      <c r="U80" s="14"/>
      <c r="V80" s="14"/>
      <c r="W80" s="14"/>
      <c r="X80" s="14"/>
      <c r="Y80" s="15"/>
      <c r="Z80" s="16"/>
      <c r="AA80" s="16"/>
      <c r="AB80" s="16"/>
      <c r="AC80" s="16"/>
      <c r="AD80" s="16"/>
      <c r="AE80" s="16"/>
      <c r="AF80" s="16"/>
      <c r="AG80" s="16"/>
      <c r="AH80" s="16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</row>
    <row r="81" spans="1:80" ht="15.75" customHeight="1">
      <c r="A81" s="9"/>
      <c r="B81" s="9"/>
      <c r="C81" s="10"/>
      <c r="D81" s="11"/>
      <c r="E81" s="11"/>
      <c r="F81" s="11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4"/>
      <c r="U81" s="14"/>
      <c r="V81" s="14"/>
      <c r="W81" s="14"/>
      <c r="X81" s="14"/>
      <c r="Y81" s="15"/>
      <c r="Z81" s="16"/>
      <c r="AA81" s="16"/>
      <c r="AB81" s="16"/>
      <c r="AC81" s="16"/>
      <c r="AD81" s="16"/>
      <c r="AE81" s="16"/>
      <c r="AF81" s="16"/>
      <c r="AG81" s="16"/>
      <c r="AH81" s="16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</row>
    <row r="82" spans="1:80" ht="22.5" customHeight="1">
      <c r="A82" s="9"/>
      <c r="B82" s="9"/>
      <c r="C82" s="10"/>
      <c r="D82" s="11"/>
      <c r="E82" s="11"/>
      <c r="F82" s="11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4"/>
      <c r="U82" s="14"/>
      <c r="V82" s="14"/>
      <c r="W82" s="14"/>
      <c r="X82" s="14"/>
      <c r="Y82" s="15"/>
      <c r="Z82" s="16"/>
      <c r="AA82" s="16"/>
      <c r="AB82" s="16"/>
      <c r="AC82" s="16"/>
      <c r="AD82" s="16"/>
      <c r="AE82" s="16"/>
      <c r="AF82" s="16"/>
      <c r="AG82" s="16"/>
      <c r="AH82" s="16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</row>
    <row r="84" spans="1:80" s="2" customFormat="1" ht="15.75" customHeight="1">
      <c r="A84" s="39" t="s">
        <v>34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</row>
    <row r="85" spans="1:80" ht="15" customHeight="1">
      <c r="A85" s="40" t="s">
        <v>105</v>
      </c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</row>
    <row r="87" spans="1:80" ht="39.950000000000003" customHeight="1">
      <c r="A87" s="70" t="s">
        <v>22</v>
      </c>
      <c r="B87" s="70"/>
      <c r="C87" s="70"/>
      <c r="D87" s="70" t="s">
        <v>21</v>
      </c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1" t="s">
        <v>14</v>
      </c>
      <c r="R87" s="72"/>
      <c r="S87" s="72"/>
      <c r="T87" s="72"/>
      <c r="U87" s="73"/>
      <c r="V87" s="70" t="s">
        <v>41</v>
      </c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 t="s">
        <v>42</v>
      </c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 t="s">
        <v>43</v>
      </c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 t="s">
        <v>44</v>
      </c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</row>
    <row r="88" spans="1:80" ht="33.950000000000003" customHeight="1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4"/>
      <c r="R88" s="75"/>
      <c r="S88" s="75"/>
      <c r="T88" s="75"/>
      <c r="U88" s="76"/>
      <c r="V88" s="70" t="s">
        <v>10</v>
      </c>
      <c r="W88" s="70"/>
      <c r="X88" s="70"/>
      <c r="Y88" s="70"/>
      <c r="Z88" s="70" t="s">
        <v>9</v>
      </c>
      <c r="AA88" s="70"/>
      <c r="AB88" s="70"/>
      <c r="AC88" s="70"/>
      <c r="AD88" s="70" t="s">
        <v>23</v>
      </c>
      <c r="AE88" s="70"/>
      <c r="AF88" s="70"/>
      <c r="AG88" s="70"/>
      <c r="AH88" s="70" t="s">
        <v>10</v>
      </c>
      <c r="AI88" s="70"/>
      <c r="AJ88" s="70"/>
      <c r="AK88" s="70"/>
      <c r="AL88" s="70" t="s">
        <v>9</v>
      </c>
      <c r="AM88" s="70"/>
      <c r="AN88" s="70"/>
      <c r="AO88" s="70"/>
      <c r="AP88" s="70" t="s">
        <v>23</v>
      </c>
      <c r="AQ88" s="70"/>
      <c r="AR88" s="70"/>
      <c r="AS88" s="70"/>
      <c r="AT88" s="70" t="s">
        <v>10</v>
      </c>
      <c r="AU88" s="70"/>
      <c r="AV88" s="70"/>
      <c r="AW88" s="70"/>
      <c r="AX88" s="70" t="s">
        <v>9</v>
      </c>
      <c r="AY88" s="70"/>
      <c r="AZ88" s="70"/>
      <c r="BA88" s="70"/>
      <c r="BB88" s="70" t="s">
        <v>23</v>
      </c>
      <c r="BC88" s="70"/>
      <c r="BD88" s="70"/>
      <c r="BE88" s="70"/>
      <c r="BF88" s="70" t="s">
        <v>10</v>
      </c>
      <c r="BG88" s="70"/>
      <c r="BH88" s="70"/>
      <c r="BI88" s="70"/>
      <c r="BJ88" s="70" t="s">
        <v>9</v>
      </c>
      <c r="BK88" s="70"/>
      <c r="BL88" s="70"/>
      <c r="BM88" s="70"/>
      <c r="BN88" s="70" t="s">
        <v>23</v>
      </c>
      <c r="BO88" s="70"/>
      <c r="BP88" s="70"/>
      <c r="BQ88" s="70"/>
    </row>
    <row r="89" spans="1:80" ht="15" customHeight="1">
      <c r="A89" s="70">
        <v>1</v>
      </c>
      <c r="B89" s="70"/>
      <c r="C89" s="70"/>
      <c r="D89" s="70">
        <v>2</v>
      </c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85">
        <v>3</v>
      </c>
      <c r="R89" s="86"/>
      <c r="S89" s="86"/>
      <c r="T89" s="86"/>
      <c r="U89" s="87"/>
      <c r="V89" s="70">
        <v>4</v>
      </c>
      <c r="W89" s="70"/>
      <c r="X89" s="70"/>
      <c r="Y89" s="70"/>
      <c r="Z89" s="70">
        <v>5</v>
      </c>
      <c r="AA89" s="70"/>
      <c r="AB89" s="70"/>
      <c r="AC89" s="70"/>
      <c r="AD89" s="70">
        <v>6</v>
      </c>
      <c r="AE89" s="70"/>
      <c r="AF89" s="70"/>
      <c r="AG89" s="70"/>
      <c r="AH89" s="70">
        <v>7</v>
      </c>
      <c r="AI89" s="70"/>
      <c r="AJ89" s="70"/>
      <c r="AK89" s="70"/>
      <c r="AL89" s="70">
        <v>8</v>
      </c>
      <c r="AM89" s="70"/>
      <c r="AN89" s="70"/>
      <c r="AO89" s="70"/>
      <c r="AP89" s="70">
        <v>9</v>
      </c>
      <c r="AQ89" s="70"/>
      <c r="AR89" s="70"/>
      <c r="AS89" s="70"/>
      <c r="AT89" s="70">
        <v>10</v>
      </c>
      <c r="AU89" s="70"/>
      <c r="AV89" s="70"/>
      <c r="AW89" s="70"/>
      <c r="AX89" s="70">
        <v>11</v>
      </c>
      <c r="AY89" s="70"/>
      <c r="AZ89" s="70"/>
      <c r="BA89" s="70"/>
      <c r="BB89" s="70">
        <v>12</v>
      </c>
      <c r="BC89" s="70"/>
      <c r="BD89" s="70"/>
      <c r="BE89" s="70"/>
      <c r="BF89" s="70">
        <v>13</v>
      </c>
      <c r="BG89" s="70"/>
      <c r="BH89" s="70"/>
      <c r="BI89" s="70"/>
      <c r="BJ89" s="70">
        <v>14</v>
      </c>
      <c r="BK89" s="70"/>
      <c r="BL89" s="70"/>
      <c r="BM89" s="70"/>
      <c r="BN89" s="70">
        <v>15</v>
      </c>
      <c r="BO89" s="70"/>
      <c r="BP89" s="70"/>
      <c r="BQ89" s="70"/>
    </row>
    <row r="90" spans="1:80" ht="12.75" hidden="1" customHeight="1">
      <c r="A90" s="91" t="s">
        <v>58</v>
      </c>
      <c r="B90" s="92"/>
      <c r="C90" s="93"/>
      <c r="D90" s="100" t="s">
        <v>55</v>
      </c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2"/>
      <c r="Q90" s="91" t="s">
        <v>53</v>
      </c>
      <c r="R90" s="92"/>
      <c r="S90" s="92"/>
      <c r="T90" s="92"/>
      <c r="U90" s="93"/>
      <c r="V90" s="94" t="s">
        <v>45</v>
      </c>
      <c r="W90" s="95"/>
      <c r="X90" s="95"/>
      <c r="Y90" s="96"/>
      <c r="Z90" s="94" t="s">
        <v>59</v>
      </c>
      <c r="AA90" s="95"/>
      <c r="AB90" s="95"/>
      <c r="AC90" s="96"/>
      <c r="AD90" s="97" t="s">
        <v>62</v>
      </c>
      <c r="AE90" s="98"/>
      <c r="AF90" s="98"/>
      <c r="AG90" s="99"/>
      <c r="AH90" s="94" t="s">
        <v>47</v>
      </c>
      <c r="AI90" s="95"/>
      <c r="AJ90" s="95"/>
      <c r="AK90" s="96"/>
      <c r="AL90" s="94" t="s">
        <v>46</v>
      </c>
      <c r="AM90" s="95"/>
      <c r="AN90" s="95"/>
      <c r="AO90" s="96"/>
      <c r="AP90" s="97" t="s">
        <v>62</v>
      </c>
      <c r="AQ90" s="98"/>
      <c r="AR90" s="98"/>
      <c r="AS90" s="99"/>
      <c r="AT90" s="94" t="s">
        <v>48</v>
      </c>
      <c r="AU90" s="95"/>
      <c r="AV90" s="95"/>
      <c r="AW90" s="96"/>
      <c r="AX90" s="94" t="s">
        <v>49</v>
      </c>
      <c r="AY90" s="95"/>
      <c r="AZ90" s="95"/>
      <c r="BA90" s="96"/>
      <c r="BB90" s="97" t="s">
        <v>62</v>
      </c>
      <c r="BC90" s="98"/>
      <c r="BD90" s="98"/>
      <c r="BE90" s="99"/>
      <c r="BF90" s="119" t="s">
        <v>60</v>
      </c>
      <c r="BG90" s="120"/>
      <c r="BH90" s="120"/>
      <c r="BI90" s="121"/>
      <c r="BJ90" s="94" t="s">
        <v>61</v>
      </c>
      <c r="BK90" s="95"/>
      <c r="BL90" s="95"/>
      <c r="BM90" s="96"/>
      <c r="BN90" s="97" t="s">
        <v>62</v>
      </c>
      <c r="BO90" s="98"/>
      <c r="BP90" s="98"/>
      <c r="BQ90" s="99"/>
      <c r="CA90" s="1" t="s">
        <v>76</v>
      </c>
      <c r="CB90" s="1" t="s">
        <v>80</v>
      </c>
    </row>
    <row r="91" spans="1:80" s="7" customFormat="1" ht="16.5" customHeight="1">
      <c r="A91" s="53" t="s">
        <v>85</v>
      </c>
      <c r="B91" s="60"/>
      <c r="C91" s="61"/>
      <c r="D91" s="88" t="s">
        <v>84</v>
      </c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90"/>
      <c r="Q91" s="49" t="s">
        <v>85</v>
      </c>
      <c r="R91" s="50"/>
      <c r="S91" s="50"/>
      <c r="T91" s="50"/>
      <c r="U91" s="51"/>
      <c r="V91" s="82">
        <v>0</v>
      </c>
      <c r="W91" s="83"/>
      <c r="X91" s="83"/>
      <c r="Y91" s="84"/>
      <c r="Z91" s="82">
        <v>0</v>
      </c>
      <c r="AA91" s="83"/>
      <c r="AB91" s="83"/>
      <c r="AC91" s="84"/>
      <c r="AD91" s="82">
        <f>V91+Z91</f>
        <v>0</v>
      </c>
      <c r="AE91" s="83"/>
      <c r="AF91" s="83"/>
      <c r="AG91" s="84"/>
      <c r="AH91" s="82">
        <v>0</v>
      </c>
      <c r="AI91" s="83"/>
      <c r="AJ91" s="83"/>
      <c r="AK91" s="84"/>
      <c r="AL91" s="82">
        <v>0</v>
      </c>
      <c r="AM91" s="83"/>
      <c r="AN91" s="83"/>
      <c r="AO91" s="84"/>
      <c r="AP91" s="82">
        <f>AH91+AL91</f>
        <v>0</v>
      </c>
      <c r="AQ91" s="83"/>
      <c r="AR91" s="83"/>
      <c r="AS91" s="84"/>
      <c r="AT91" s="82">
        <v>0</v>
      </c>
      <c r="AU91" s="83"/>
      <c r="AV91" s="83"/>
      <c r="AW91" s="84"/>
      <c r="AX91" s="82">
        <v>0</v>
      </c>
      <c r="AY91" s="83"/>
      <c r="AZ91" s="83"/>
      <c r="BA91" s="84"/>
      <c r="BB91" s="82">
        <f>AT91+AX91</f>
        <v>0</v>
      </c>
      <c r="BC91" s="83"/>
      <c r="BD91" s="83"/>
      <c r="BE91" s="84"/>
      <c r="BF91" s="82">
        <v>0</v>
      </c>
      <c r="BG91" s="83"/>
      <c r="BH91" s="83"/>
      <c r="BI91" s="84"/>
      <c r="BJ91" s="82">
        <v>0</v>
      </c>
      <c r="BK91" s="83"/>
      <c r="BL91" s="83"/>
      <c r="BM91" s="84"/>
      <c r="BN91" s="82">
        <f>BF91+BJ91</f>
        <v>0</v>
      </c>
      <c r="BO91" s="83"/>
      <c r="BP91" s="83"/>
      <c r="BQ91" s="84"/>
      <c r="CA91" s="7" t="s">
        <v>77</v>
      </c>
    </row>
    <row r="94" spans="1:80" ht="15.75" customHeight="1">
      <c r="A94" s="117" t="s">
        <v>35</v>
      </c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</row>
    <row r="95" spans="1:80" ht="15.75" customHeight="1">
      <c r="A95" s="117" t="s">
        <v>36</v>
      </c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</row>
    <row r="96" spans="1:80" ht="18.75" customHeight="1">
      <c r="A96" s="117" t="s">
        <v>37</v>
      </c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</row>
    <row r="97" spans="1:64" ht="12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</row>
    <row r="99" spans="1:64" ht="18" customHeight="1">
      <c r="A99" s="115" t="s">
        <v>118</v>
      </c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5"/>
      <c r="AO99" s="5"/>
      <c r="AP99" s="113" t="s">
        <v>119</v>
      </c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</row>
    <row r="100" spans="1:64">
      <c r="W100" s="109" t="s">
        <v>38</v>
      </c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6"/>
      <c r="AO100" s="6"/>
      <c r="AP100" s="109" t="s">
        <v>39</v>
      </c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</row>
    <row r="103" spans="1:64" ht="15.95" customHeight="1">
      <c r="A103" s="110" t="s">
        <v>111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5"/>
      <c r="AO103" s="5"/>
      <c r="AP103" s="113" t="s">
        <v>112</v>
      </c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</row>
    <row r="104" spans="1:64">
      <c r="W104" s="109" t="s">
        <v>38</v>
      </c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6"/>
      <c r="AO104" s="6"/>
      <c r="AP104" s="109" t="s">
        <v>39</v>
      </c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</row>
  </sheetData>
  <mergeCells count="423">
    <mergeCell ref="G76:S76"/>
    <mergeCell ref="A77:BL77"/>
    <mergeCell ref="AS79:BB79"/>
    <mergeCell ref="BC79:BL79"/>
    <mergeCell ref="A79:B79"/>
    <mergeCell ref="C79:F79"/>
    <mergeCell ref="G79:S79"/>
    <mergeCell ref="T79:X79"/>
    <mergeCell ref="Y79:AH79"/>
    <mergeCell ref="AI79:AR79"/>
    <mergeCell ref="A78:B78"/>
    <mergeCell ref="C78:F78"/>
    <mergeCell ref="G78:S78"/>
    <mergeCell ref="T78:X78"/>
    <mergeCell ref="Y78:AH78"/>
    <mergeCell ref="AI78:AR78"/>
    <mergeCell ref="AS78:BB78"/>
    <mergeCell ref="BC78:BL78"/>
    <mergeCell ref="T76:X76"/>
    <mergeCell ref="Y76:AH76"/>
    <mergeCell ref="AI76:AR76"/>
    <mergeCell ref="AS76:BB76"/>
    <mergeCell ref="BC76:BL76"/>
    <mergeCell ref="A76:B76"/>
    <mergeCell ref="BC73:BL73"/>
    <mergeCell ref="A75:B75"/>
    <mergeCell ref="C75:F75"/>
    <mergeCell ref="G75:S75"/>
    <mergeCell ref="T75:X75"/>
    <mergeCell ref="Y75:AH75"/>
    <mergeCell ref="AI75:AR75"/>
    <mergeCell ref="AS75:BB75"/>
    <mergeCell ref="BC75:BL75"/>
    <mergeCell ref="A73:B73"/>
    <mergeCell ref="C73:F73"/>
    <mergeCell ref="G73:S73"/>
    <mergeCell ref="T73:X73"/>
    <mergeCell ref="Y73:AH73"/>
    <mergeCell ref="AI73:AR73"/>
    <mergeCell ref="A74:BL74"/>
    <mergeCell ref="C76:F76"/>
    <mergeCell ref="AS72:BB72"/>
    <mergeCell ref="BC72:BL72"/>
    <mergeCell ref="A70:B70"/>
    <mergeCell ref="C70:F70"/>
    <mergeCell ref="G70:S70"/>
    <mergeCell ref="T70:X70"/>
    <mergeCell ref="Y70:AH70"/>
    <mergeCell ref="AI70:AR70"/>
    <mergeCell ref="C71:F71"/>
    <mergeCell ref="G71:S71"/>
    <mergeCell ref="T71:X71"/>
    <mergeCell ref="Y71:AH71"/>
    <mergeCell ref="AI71:AR71"/>
    <mergeCell ref="AS71:BB71"/>
    <mergeCell ref="BC71:BL71"/>
    <mergeCell ref="A71:B71"/>
    <mergeCell ref="A72:B72"/>
    <mergeCell ref="C72:F72"/>
    <mergeCell ref="G72:S72"/>
    <mergeCell ref="T72:X72"/>
    <mergeCell ref="Y72:AH72"/>
    <mergeCell ref="AI72:AR72"/>
    <mergeCell ref="AS73:BB73"/>
    <mergeCell ref="AS69:BB69"/>
    <mergeCell ref="BC69:BL69"/>
    <mergeCell ref="A69:B69"/>
    <mergeCell ref="C69:F69"/>
    <mergeCell ref="G69:S69"/>
    <mergeCell ref="T69:X69"/>
    <mergeCell ref="Y69:AH69"/>
    <mergeCell ref="AI69:AR69"/>
    <mergeCell ref="AS70:BB70"/>
    <mergeCell ref="BC70:BL70"/>
    <mergeCell ref="AS67:BB67"/>
    <mergeCell ref="BC67:BL67"/>
    <mergeCell ref="A68:B68"/>
    <mergeCell ref="C68:F68"/>
    <mergeCell ref="G68:S68"/>
    <mergeCell ref="T68:X68"/>
    <mergeCell ref="Y68:AH68"/>
    <mergeCell ref="AI68:AR68"/>
    <mergeCell ref="AS68:BB68"/>
    <mergeCell ref="BC68:BL68"/>
    <mergeCell ref="A67:B67"/>
    <mergeCell ref="C67:F67"/>
    <mergeCell ref="G67:S67"/>
    <mergeCell ref="T67:X67"/>
    <mergeCell ref="Y67:AH67"/>
    <mergeCell ref="AI67:AR67"/>
    <mergeCell ref="AS66:BB66"/>
    <mergeCell ref="BC66:BL66"/>
    <mergeCell ref="A65:B65"/>
    <mergeCell ref="C65:F65"/>
    <mergeCell ref="G65:S65"/>
    <mergeCell ref="T65:X65"/>
    <mergeCell ref="Y65:AH65"/>
    <mergeCell ref="AI65:AR65"/>
    <mergeCell ref="AS65:BB65"/>
    <mergeCell ref="Y62:AH62"/>
    <mergeCell ref="G61:S61"/>
    <mergeCell ref="G63:S63"/>
    <mergeCell ref="A66:B66"/>
    <mergeCell ref="C66:F66"/>
    <mergeCell ref="G66:S66"/>
    <mergeCell ref="T66:X66"/>
    <mergeCell ref="Y66:AH66"/>
    <mergeCell ref="AI66:AR66"/>
    <mergeCell ref="BB54:BF54"/>
    <mergeCell ref="AW54:BA54"/>
    <mergeCell ref="AS64:BB64"/>
    <mergeCell ref="BC65:BL65"/>
    <mergeCell ref="AQ54:AV54"/>
    <mergeCell ref="A60:B60"/>
    <mergeCell ref="C60:F60"/>
    <mergeCell ref="A56:P56"/>
    <mergeCell ref="Q56:U56"/>
    <mergeCell ref="T60:X60"/>
    <mergeCell ref="G60:S60"/>
    <mergeCell ref="Y60:AH60"/>
    <mergeCell ref="V56:Z56"/>
    <mergeCell ref="AA56:AF56"/>
    <mergeCell ref="A61:B61"/>
    <mergeCell ref="C61:F61"/>
    <mergeCell ref="AI62:AR62"/>
    <mergeCell ref="AS62:BB62"/>
    <mergeCell ref="A63:B63"/>
    <mergeCell ref="BC62:BL62"/>
    <mergeCell ref="A62:B62"/>
    <mergeCell ref="C62:F62"/>
    <mergeCell ref="G62:S62"/>
    <mergeCell ref="T62:X62"/>
    <mergeCell ref="AC39:AF39"/>
    <mergeCell ref="AG39:AJ39"/>
    <mergeCell ref="AK39:AN39"/>
    <mergeCell ref="AO39:AR39"/>
    <mergeCell ref="AG53:AK53"/>
    <mergeCell ref="AP90:AS90"/>
    <mergeCell ref="AT90:AW90"/>
    <mergeCell ref="AS39:AV39"/>
    <mergeCell ref="BC64:BL64"/>
    <mergeCell ref="BI40:BL40"/>
    <mergeCell ref="AK40:AN40"/>
    <mergeCell ref="AO40:AR40"/>
    <mergeCell ref="AS40:AV40"/>
    <mergeCell ref="AW40:AZ40"/>
    <mergeCell ref="BA40:BD40"/>
    <mergeCell ref="BE40:BH40"/>
    <mergeCell ref="BC60:BL60"/>
    <mergeCell ref="AS60:BB60"/>
    <mergeCell ref="AQ55:AV55"/>
    <mergeCell ref="AI60:AR60"/>
    <mergeCell ref="AG56:AK56"/>
    <mergeCell ref="AL56:AP56"/>
    <mergeCell ref="AQ56:AV56"/>
    <mergeCell ref="BG54:BL54"/>
    <mergeCell ref="AL54:AP54"/>
    <mergeCell ref="AG54:AK54"/>
    <mergeCell ref="A50:BL50"/>
    <mergeCell ref="AW52:BL52"/>
    <mergeCell ref="AG52:AV52"/>
    <mergeCell ref="Q52:AF52"/>
    <mergeCell ref="A52:P53"/>
    <mergeCell ref="BG53:BL53"/>
    <mergeCell ref="BC61:BL61"/>
    <mergeCell ref="AS61:BB61"/>
    <mergeCell ref="AI61:AR61"/>
    <mergeCell ref="Y61:AH61"/>
    <mergeCell ref="T61:X61"/>
    <mergeCell ref="AA54:AF54"/>
    <mergeCell ref="V54:Z54"/>
    <mergeCell ref="Q54:U54"/>
    <mergeCell ref="A54:P54"/>
    <mergeCell ref="A55:P55"/>
    <mergeCell ref="Q55:U55"/>
    <mergeCell ref="V55:Z55"/>
    <mergeCell ref="A58:BL58"/>
    <mergeCell ref="AW56:BA56"/>
    <mergeCell ref="BB56:BF56"/>
    <mergeCell ref="BG56:BL56"/>
    <mergeCell ref="AP100:BH100"/>
    <mergeCell ref="AP104:BH104"/>
    <mergeCell ref="A103:V103"/>
    <mergeCell ref="W103:AM103"/>
    <mergeCell ref="AP103:BH103"/>
    <mergeCell ref="W100:AM100"/>
    <mergeCell ref="W104:AM104"/>
    <mergeCell ref="AH90:AK90"/>
    <mergeCell ref="AL90:AO90"/>
    <mergeCell ref="Q91:U91"/>
    <mergeCell ref="A97:BL97"/>
    <mergeCell ref="A99:V99"/>
    <mergeCell ref="W99:AM99"/>
    <mergeCell ref="AP99:BH99"/>
    <mergeCell ref="A94:BL94"/>
    <mergeCell ref="A95:BL95"/>
    <mergeCell ref="AD90:AG90"/>
    <mergeCell ref="A96:BL96"/>
    <mergeCell ref="V91:Y91"/>
    <mergeCell ref="Z91:AC91"/>
    <mergeCell ref="AD91:AG91"/>
    <mergeCell ref="AH91:AK91"/>
    <mergeCell ref="AL91:AO91"/>
    <mergeCell ref="BF90:BI90"/>
    <mergeCell ref="AO2:BL4"/>
    <mergeCell ref="Y13:AL13"/>
    <mergeCell ref="M18:AA18"/>
    <mergeCell ref="B14:K14"/>
    <mergeCell ref="B16:K16"/>
    <mergeCell ref="B18:K18"/>
    <mergeCell ref="A17:K17"/>
    <mergeCell ref="L17:AP17"/>
    <mergeCell ref="AC18:BL18"/>
    <mergeCell ref="A15:K15"/>
    <mergeCell ref="A11:BL11"/>
    <mergeCell ref="A12:BL12"/>
    <mergeCell ref="L14:BL14"/>
    <mergeCell ref="AX90:BA90"/>
    <mergeCell ref="BB90:BE90"/>
    <mergeCell ref="A90:C90"/>
    <mergeCell ref="D90:P90"/>
    <mergeCell ref="V90:Y90"/>
    <mergeCell ref="Z90:AC90"/>
    <mergeCell ref="AL89:AO89"/>
    <mergeCell ref="A87:C88"/>
    <mergeCell ref="BN88:BQ88"/>
    <mergeCell ref="BJ88:BM88"/>
    <mergeCell ref="BF88:BI88"/>
    <mergeCell ref="AL88:AO88"/>
    <mergeCell ref="AH88:AK88"/>
    <mergeCell ref="V88:Y88"/>
    <mergeCell ref="AD88:AG88"/>
    <mergeCell ref="Z88:AC88"/>
    <mergeCell ref="BB88:BE88"/>
    <mergeCell ref="AX88:BA88"/>
    <mergeCell ref="AT88:AW88"/>
    <mergeCell ref="AP88:AS88"/>
    <mergeCell ref="BF87:BQ87"/>
    <mergeCell ref="AT87:BE87"/>
    <mergeCell ref="BJ90:BM90"/>
    <mergeCell ref="BN90:BQ90"/>
    <mergeCell ref="BN91:BQ91"/>
    <mergeCell ref="AP91:AS91"/>
    <mergeCell ref="AT91:AW91"/>
    <mergeCell ref="AX91:BA91"/>
    <mergeCell ref="BB91:BE91"/>
    <mergeCell ref="BF91:BI91"/>
    <mergeCell ref="BJ91:BM91"/>
    <mergeCell ref="A89:C89"/>
    <mergeCell ref="AD89:AG89"/>
    <mergeCell ref="Z89:AC89"/>
    <mergeCell ref="V89:Y89"/>
    <mergeCell ref="D89:P89"/>
    <mergeCell ref="Q89:U89"/>
    <mergeCell ref="A91:C91"/>
    <mergeCell ref="D91:P91"/>
    <mergeCell ref="BN89:BQ89"/>
    <mergeCell ref="BJ89:BM89"/>
    <mergeCell ref="BF89:BI89"/>
    <mergeCell ref="BB89:BE89"/>
    <mergeCell ref="AX89:BA89"/>
    <mergeCell ref="AT89:AW89"/>
    <mergeCell ref="AP89:AS89"/>
    <mergeCell ref="AH89:AK89"/>
    <mergeCell ref="Q90:U90"/>
    <mergeCell ref="AH87:AS87"/>
    <mergeCell ref="V87:AG87"/>
    <mergeCell ref="D87:P88"/>
    <mergeCell ref="AW55:BA55"/>
    <mergeCell ref="BB55:BF55"/>
    <mergeCell ref="BG55:BL55"/>
    <mergeCell ref="AA55:AF55"/>
    <mergeCell ref="AG55:AK55"/>
    <mergeCell ref="AL55:AP55"/>
    <mergeCell ref="Q87:U88"/>
    <mergeCell ref="T63:X63"/>
    <mergeCell ref="Y63:AH63"/>
    <mergeCell ref="AI63:AR63"/>
    <mergeCell ref="AS63:BB63"/>
    <mergeCell ref="G64:S64"/>
    <mergeCell ref="T64:X64"/>
    <mergeCell ref="Y64:AH64"/>
    <mergeCell ref="AI64:AR64"/>
    <mergeCell ref="A85:BL85"/>
    <mergeCell ref="A84:BQ84"/>
    <mergeCell ref="BC63:BL63"/>
    <mergeCell ref="A64:B64"/>
    <mergeCell ref="C64:F64"/>
    <mergeCell ref="C63:F63"/>
    <mergeCell ref="BB53:BF53"/>
    <mergeCell ref="AW53:BA53"/>
    <mergeCell ref="AQ53:AV53"/>
    <mergeCell ref="AL53:AP53"/>
    <mergeCell ref="AA53:AF53"/>
    <mergeCell ref="V53:Z53"/>
    <mergeCell ref="Q53:U53"/>
    <mergeCell ref="BI38:BL38"/>
    <mergeCell ref="AS38:AV38"/>
    <mergeCell ref="AW38:AZ38"/>
    <mergeCell ref="BA38:BD38"/>
    <mergeCell ref="BE38:BH38"/>
    <mergeCell ref="A49:BL49"/>
    <mergeCell ref="A38:C38"/>
    <mergeCell ref="D38:G38"/>
    <mergeCell ref="H38:K38"/>
    <mergeCell ref="L38:AB38"/>
    <mergeCell ref="AC38:AF38"/>
    <mergeCell ref="AG38:AJ38"/>
    <mergeCell ref="AK38:AN38"/>
    <mergeCell ref="AO38:AR38"/>
    <mergeCell ref="AW39:AZ39"/>
    <mergeCell ref="BA39:BD39"/>
    <mergeCell ref="BE39:BH39"/>
    <mergeCell ref="BI39:BL39"/>
    <mergeCell ref="A40:C40"/>
    <mergeCell ref="D40:G40"/>
    <mergeCell ref="H40:K40"/>
    <mergeCell ref="L40:AB40"/>
    <mergeCell ref="AC40:AF40"/>
    <mergeCell ref="AG40:AJ40"/>
    <mergeCell ref="AG37:AJ37"/>
    <mergeCell ref="AK37:AN37"/>
    <mergeCell ref="BE37:BH37"/>
    <mergeCell ref="BI37:BL37"/>
    <mergeCell ref="AO37:AR37"/>
    <mergeCell ref="AS37:AV37"/>
    <mergeCell ref="AW37:AZ37"/>
    <mergeCell ref="BA37:BD37"/>
    <mergeCell ref="A37:C37"/>
    <mergeCell ref="D37:G37"/>
    <mergeCell ref="H37:K37"/>
    <mergeCell ref="L37:AB37"/>
    <mergeCell ref="AC37:AF37"/>
    <mergeCell ref="A39:C39"/>
    <mergeCell ref="D39:G39"/>
    <mergeCell ref="H39:K39"/>
    <mergeCell ref="L39:AB39"/>
    <mergeCell ref="AC35:AF35"/>
    <mergeCell ref="AK36:AN36"/>
    <mergeCell ref="AG36:AJ36"/>
    <mergeCell ref="AC36:AF36"/>
    <mergeCell ref="L36:AB36"/>
    <mergeCell ref="H36:K36"/>
    <mergeCell ref="D36:G36"/>
    <mergeCell ref="BI36:BL36"/>
    <mergeCell ref="BE36:BH36"/>
    <mergeCell ref="BA36:BD36"/>
    <mergeCell ref="AW36:AZ36"/>
    <mergeCell ref="AS36:AV36"/>
    <mergeCell ref="AO36:AR36"/>
    <mergeCell ref="A36:C36"/>
    <mergeCell ref="A31:BL31"/>
    <mergeCell ref="A32:BL32"/>
    <mergeCell ref="A28:G28"/>
    <mergeCell ref="H28:N28"/>
    <mergeCell ref="O28:U28"/>
    <mergeCell ref="V28:AB28"/>
    <mergeCell ref="AC28:AI28"/>
    <mergeCell ref="AJ28:AP28"/>
    <mergeCell ref="H34:K35"/>
    <mergeCell ref="D34:G35"/>
    <mergeCell ref="A34:C35"/>
    <mergeCell ref="BI35:BL35"/>
    <mergeCell ref="BE35:BH35"/>
    <mergeCell ref="BA35:BD35"/>
    <mergeCell ref="AW35:AZ35"/>
    <mergeCell ref="AS35:AV35"/>
    <mergeCell ref="AO35:AR35"/>
    <mergeCell ref="AK35:AN35"/>
    <mergeCell ref="BA34:BL34"/>
    <mergeCell ref="AO34:AZ34"/>
    <mergeCell ref="AC34:AN34"/>
    <mergeCell ref="L34:AB35"/>
    <mergeCell ref="AG35:AJ35"/>
    <mergeCell ref="V27:AB27"/>
    <mergeCell ref="AC27:AI27"/>
    <mergeCell ref="AJ27:AP27"/>
    <mergeCell ref="AQ27:AW27"/>
    <mergeCell ref="AX27:BD27"/>
    <mergeCell ref="BE27:BL27"/>
    <mergeCell ref="O26:U26"/>
    <mergeCell ref="H26:N26"/>
    <mergeCell ref="A26:G26"/>
    <mergeCell ref="A27:G27"/>
    <mergeCell ref="H27:N27"/>
    <mergeCell ref="O27:U27"/>
    <mergeCell ref="AQ25:AW25"/>
    <mergeCell ref="AJ25:AP25"/>
    <mergeCell ref="AC25:AI25"/>
    <mergeCell ref="V25:AB25"/>
    <mergeCell ref="A22:BL22"/>
    <mergeCell ref="AQ24:BL24"/>
    <mergeCell ref="V24:AP24"/>
    <mergeCell ref="A24:U24"/>
    <mergeCell ref="O25:U25"/>
    <mergeCell ref="H25:N25"/>
    <mergeCell ref="A25:G25"/>
    <mergeCell ref="BE25:BL25"/>
    <mergeCell ref="AX25:BD25"/>
    <mergeCell ref="BM34:BX35"/>
    <mergeCell ref="BM36:BX36"/>
    <mergeCell ref="BM38:BX38"/>
    <mergeCell ref="BM39:BX40"/>
    <mergeCell ref="A19:K19"/>
    <mergeCell ref="L19:AB19"/>
    <mergeCell ref="AC19:BB19"/>
    <mergeCell ref="A5:BL5"/>
    <mergeCell ref="AQ28:AW28"/>
    <mergeCell ref="AX28:BD28"/>
    <mergeCell ref="BE28:BL28"/>
    <mergeCell ref="A6:BL6"/>
    <mergeCell ref="A7:BL7"/>
    <mergeCell ref="A8:BL8"/>
    <mergeCell ref="A9:BL9"/>
    <mergeCell ref="L15:AP15"/>
    <mergeCell ref="L16:BL16"/>
    <mergeCell ref="BE26:BL26"/>
    <mergeCell ref="AX26:BD26"/>
    <mergeCell ref="AQ26:AW26"/>
    <mergeCell ref="AJ26:AP26"/>
    <mergeCell ref="AC26:AI26"/>
    <mergeCell ref="V26:AB26"/>
    <mergeCell ref="A21:BL21"/>
  </mergeCells>
  <phoneticPr fontId="5" type="noConversion"/>
  <pageMargins left="0.31496062992125984" right="0.31496062992125984" top="0.39370078740157483" bottom="0.39370078740157483" header="0" footer="0"/>
  <pageSetup paperSize="9" scale="63" fitToHeight="99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КПК1011090</vt:lpstr>
      <vt:lpstr>КПК1011090!Область_печати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Сервер</cp:lastModifiedBy>
  <cp:lastPrinted>2018-03-14T11:22:51Z</cp:lastPrinted>
  <dcterms:created xsi:type="dcterms:W3CDTF">2016-08-10T10:53:25Z</dcterms:created>
  <dcterms:modified xsi:type="dcterms:W3CDTF">2018-03-16T12:13:27Z</dcterms:modified>
</cp:coreProperties>
</file>