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135" windowWidth="19440" windowHeight="11760"/>
  </bookViews>
  <sheets>
    <sheet name="КПК1011210" sheetId="1" r:id="rId1"/>
  </sheets>
  <definedNames>
    <definedName name="_xlnm.Print_Area" localSheetId="0">КПК1011210!$A$1:$BX$109</definedName>
  </definedNames>
  <calcPr calcId="145621"/>
</workbook>
</file>

<file path=xl/calcChain.xml><?xml version="1.0" encoding="utf-8"?>
<calcChain xmlns="http://schemas.openxmlformats.org/spreadsheetml/2006/main">
  <c r="BC87" i="1"/>
  <c r="AS82"/>
  <c r="AS83"/>
  <c r="AS84"/>
  <c r="AS85"/>
  <c r="BC82"/>
  <c r="BC83"/>
  <c r="BC84"/>
  <c r="BC85"/>
  <c r="AS81"/>
  <c r="BC81" s="1"/>
  <c r="BC77"/>
  <c r="BC79"/>
  <c r="AS75"/>
  <c r="AI75"/>
  <c r="AS41"/>
  <c r="AS42" s="1"/>
  <c r="AO41"/>
  <c r="AO42" s="1"/>
  <c r="AG41"/>
  <c r="AG42" s="1"/>
  <c r="AC41"/>
  <c r="AC42" s="1"/>
  <c r="AX28" l="1"/>
  <c r="AQ28"/>
  <c r="AJ28"/>
  <c r="O28"/>
  <c r="BE28" l="1"/>
  <c r="BN96"/>
  <c r="BB96"/>
  <c r="AP96"/>
  <c r="AD96"/>
  <c r="BC75"/>
  <c r="BC74"/>
  <c r="BC73"/>
  <c r="BC72"/>
  <c r="BC71"/>
  <c r="BC70"/>
  <c r="BB60"/>
  <c r="AW60"/>
  <c r="AQ60"/>
  <c r="AA60"/>
  <c r="BE42"/>
  <c r="BA42"/>
  <c r="AW42"/>
  <c r="AK42"/>
  <c r="BE41"/>
  <c r="BA41"/>
  <c r="AW41"/>
  <c r="AK41"/>
  <c r="BE40"/>
  <c r="BA40"/>
  <c r="AW40"/>
  <c r="AK40"/>
  <c r="BI41" l="1"/>
  <c r="BI40"/>
  <c r="BI42"/>
  <c r="BG60"/>
</calcChain>
</file>

<file path=xl/sharedStrings.xml><?xml version="1.0" encoding="utf-8"?>
<sst xmlns="http://schemas.openxmlformats.org/spreadsheetml/2006/main" count="269" uniqueCount="131">
  <si>
    <t>(КПКВК МБ)</t>
  </si>
  <si>
    <t>(найменування головного розпорядника)</t>
  </si>
  <si>
    <t>(найменування відповідального виконавця)</t>
  </si>
  <si>
    <t>(найменування бюджетної програми)</t>
  </si>
  <si>
    <t>4. Видатки та надання кредитів за бюджетною програмою за звітний період</t>
  </si>
  <si>
    <t>Відхилення</t>
  </si>
  <si>
    <t>Касові видатки (надані кредити)</t>
  </si>
  <si>
    <t>Затверджено паспортом бюджетної програми</t>
  </si>
  <si>
    <t xml:space="preserve"> разом</t>
  </si>
  <si>
    <t>спеціальний фонд</t>
  </si>
  <si>
    <t>загальний фонд</t>
  </si>
  <si>
    <t>5. Обсяги фінансування бюджетної програми за звітний період у розрізі підпрограм та завдань</t>
  </si>
  <si>
    <t>Касові видатки (надані кредити) за звітний період</t>
  </si>
  <si>
    <t>Затверджено паспортом бюджетної програми на звітний період</t>
  </si>
  <si>
    <t>КПКВК</t>
  </si>
  <si>
    <t>№ з/п</t>
  </si>
  <si>
    <t>7. Результативні показники бюджетної програми та аналіз їх виконання за звітний період</t>
  </si>
  <si>
    <t>Джерело інформації</t>
  </si>
  <si>
    <t>Одиниця виміру</t>
  </si>
  <si>
    <t>Показники</t>
  </si>
  <si>
    <t>N з/п</t>
  </si>
  <si>
    <t>Найменування джерел надходжень</t>
  </si>
  <si>
    <t>Код</t>
  </si>
  <si>
    <t>разом</t>
  </si>
  <si>
    <t>ЗАТВЕРДЖЕНО
Наказ Міністерства фінансів України
26.08.2014  № 836</t>
  </si>
  <si>
    <t xml:space="preserve">про виконання паспорта бюджетної програми місцевого бюджету станом </t>
  </si>
  <si>
    <t>1.</t>
  </si>
  <si>
    <t xml:space="preserve">2. </t>
  </si>
  <si>
    <t xml:space="preserve">3. </t>
  </si>
  <si>
    <r>
      <t>(КФКВК)</t>
    </r>
    <r>
      <rPr>
        <vertAlign val="superscript"/>
        <sz val="12"/>
        <rFont val="Times New Roman"/>
        <family val="1"/>
        <charset val="204"/>
      </rPr>
      <t>1</t>
    </r>
  </si>
  <si>
    <t>КФКВК</t>
  </si>
  <si>
    <t xml:space="preserve">Назва
регіональної цільової програми та підпрограми
</t>
  </si>
  <si>
    <t>6. Видатки на реалізацію регіональних цільових програм, які виконуються в межах бюджетної програми, за звітний період</t>
  </si>
  <si>
    <t>Виконано за звітний період (касові видатки/надані кредити)</t>
  </si>
  <si>
    <r>
      <t>8. Джерела фінансування інвестиційних проектів у розрізі підпрограм</t>
    </r>
    <r>
      <rPr>
        <vertAlign val="superscript"/>
        <sz val="12"/>
        <rFont val="Times New Roman"/>
        <family val="1"/>
        <charset val="204"/>
      </rPr>
      <t>3</t>
    </r>
  </si>
  <si>
    <r>
      <t>1</t>
    </r>
    <r>
      <rPr>
        <sz val="10"/>
        <rFont val="Times New Roman"/>
        <family val="1"/>
        <charset val="204"/>
      </rPr>
      <t xml:space="preserve"> Код функціональної класифікації видатків та кредитування бюджету вказується лише у випадку, коли бюджетна програма не поділяється на підпрограми.</t>
    </r>
  </si>
  <si>
    <r>
      <t>2</t>
    </r>
    <r>
      <rPr>
        <sz val="10"/>
        <rFont val="Times New Roman"/>
        <family val="1"/>
        <charset val="204"/>
      </rPr>
      <t xml:space="preserve"> Зазначаються усі підпрограми та завдання, затверджені паспортом бюджетної програми.</t>
    </r>
  </si>
  <si>
    <r>
      <t>3</t>
    </r>
    <r>
      <rPr>
        <sz val="10"/>
        <rFont val="Times New Roman"/>
        <family val="1"/>
        <charset val="204"/>
      </rPr>
      <t xml:space="preserve"> Пункт 8 заповнюється тільки для затверджених у місцевому бюджеті видатків/надання кредитів на реалізацію інвестиційних проектів (програм).</t>
    </r>
  </si>
  <si>
    <t>(підпис)</t>
  </si>
  <si>
    <t>(ініціали та прізвище)</t>
  </si>
  <si>
    <r>
      <t>Підпрограма / завдання бюджетної програми</t>
    </r>
    <r>
      <rPr>
        <vertAlign val="superscript"/>
        <sz val="12"/>
        <rFont val="Times New Roman"/>
        <family val="1"/>
        <charset val="204"/>
      </rPr>
      <t>2</t>
    </r>
  </si>
  <si>
    <t>Касові видатки станом на 
01 січня звітного періоду</t>
  </si>
  <si>
    <t>План видатків звітного періоду</t>
  </si>
  <si>
    <t>Касові видатки за звітний період</t>
  </si>
  <si>
    <t>Прогноз видатків до кінця реалізації інвестиційного проекту</t>
  </si>
  <si>
    <t>pz1</t>
  </si>
  <si>
    <t>ps2</t>
  </si>
  <si>
    <t>pz2</t>
  </si>
  <si>
    <t>pvz2</t>
  </si>
  <si>
    <t>pvs2</t>
  </si>
  <si>
    <t>formula=RC[-14]+RC[-7]</t>
  </si>
  <si>
    <t>formula=RC[-21]-RC[-42]</t>
  </si>
  <si>
    <t>npp</t>
  </si>
  <si>
    <t>kpk</t>
  </si>
  <si>
    <t>kfk</t>
  </si>
  <si>
    <t>name</t>
  </si>
  <si>
    <t>od_vim</t>
  </si>
  <si>
    <t>dger</t>
  </si>
  <si>
    <t>kod</t>
  </si>
  <si>
    <t>ps1</t>
  </si>
  <si>
    <t>pz3</t>
  </si>
  <si>
    <t>ps3</t>
  </si>
  <si>
    <t>formula=RC[-8]+RC[-4]</t>
  </si>
  <si>
    <t>formula=RC[-12]-RC[-24]</t>
  </si>
  <si>
    <t>formula=RC[-10]+RC[-5]</t>
  </si>
  <si>
    <t>formula=RC[-16]-RC[-32]</t>
  </si>
  <si>
    <t>formula=RC[-10]-RC[-20]</t>
  </si>
  <si>
    <t>ЗВІТ</t>
  </si>
  <si>
    <t>p5.4</t>
  </si>
  <si>
    <t>s5.4</t>
  </si>
  <si>
    <t>p5.5</t>
  </si>
  <si>
    <t>s5.5</t>
  </si>
  <si>
    <t>p5.6</t>
  </si>
  <si>
    <t>s5.6</t>
  </si>
  <si>
    <t>p5.7</t>
  </si>
  <si>
    <t>s5.7</t>
  </si>
  <si>
    <t>p5.8</t>
  </si>
  <si>
    <t>s5.8</t>
  </si>
  <si>
    <t>z1</t>
  </si>
  <si>
    <t>s1</t>
  </si>
  <si>
    <t>a:bq</t>
  </si>
  <si>
    <t>1011210</t>
  </si>
  <si>
    <t>Утримання інших закладів освіти</t>
  </si>
  <si>
    <t>ВСЬОГО</t>
  </si>
  <si>
    <t/>
  </si>
  <si>
    <t>1011210 - Утримання інших закладів освіти</t>
  </si>
  <si>
    <t>Затрат</t>
  </si>
  <si>
    <t>кількість навчальних закладів</t>
  </si>
  <si>
    <t>од.</t>
  </si>
  <si>
    <t>Звіт по мережі, штатах і контингентах.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</si>
  <si>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</si>
  <si>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</si>
  <si>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</si>
  <si>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</si>
  <si>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всього - середньорічне число ставок (штатних одиниць)</t>
  </si>
  <si>
    <t>1000000</t>
  </si>
  <si>
    <t>Відділ освіти,молоді та спорту Ратнівської районної державної адміністрації</t>
  </si>
  <si>
    <t>(тис.грн)</t>
  </si>
  <si>
    <t xml:space="preserve">  (тис.грн)</t>
  </si>
  <si>
    <t>0990</t>
  </si>
  <si>
    <t>на       1 січня       2018  року</t>
  </si>
  <si>
    <t>Забезпечення профоріентації учнів та професійної підготовки старшокласників</t>
  </si>
  <si>
    <t>кількість учнів, які навчаються в МНВК</t>
  </si>
  <si>
    <t>кількість учнів, які отримали професійні посвідчення  в МНВК всього:</t>
  </si>
  <si>
    <t>Тарифікаційний список вчителів МНВК на 01.09.2017 р.</t>
  </si>
  <si>
    <t>Книга реєстрації свідоцтв</t>
  </si>
  <si>
    <t>253</t>
  </si>
  <si>
    <t>в розрізі професій:</t>
  </si>
  <si>
    <t>кравці</t>
  </si>
  <si>
    <t>трактористи</t>
  </si>
  <si>
    <t>діловоди</t>
  </si>
  <si>
    <t>водії</t>
  </si>
  <si>
    <t>оператор комп'ютерного набору</t>
  </si>
  <si>
    <t>осіб</t>
  </si>
  <si>
    <t>48</t>
  </si>
  <si>
    <t>59</t>
  </si>
  <si>
    <t>39</t>
  </si>
  <si>
    <t>81</t>
  </si>
  <si>
    <t>26</t>
  </si>
  <si>
    <t>Ефективності</t>
  </si>
  <si>
    <t>витрати на одну  дитину, яка навчається в МНВК</t>
  </si>
  <si>
    <t>грн.</t>
  </si>
  <si>
    <t>5677</t>
  </si>
  <si>
    <t>Головний бухгалтер</t>
  </si>
  <si>
    <t>Т.М.Хотинюк</t>
  </si>
  <si>
    <t>Пояснення щодо причин відхилення</t>
  </si>
  <si>
    <t>Розбіжність пояснюється із зменшенням кількості дітей в зв'язку з утворенням ОТГ.</t>
  </si>
  <si>
    <t>350</t>
  </si>
  <si>
    <t>Начальник</t>
  </si>
  <si>
    <t>В.С.Андросюк</t>
  </si>
  <si>
    <t xml:space="preserve">Заробітна плата виплачена в повному обсязі. Залишки склалися по КЕКВ 2111-1,58 грн., по КЕКВ 2120- 518,19 грн. -нарахування на заробітну плату менші в зв'язку з тим, що єдиний соціальний внесок для інвалідів складає 8,41 %, по КЕКВ 2273 -1113,85 грн., по КЕКВ 2274 - 30727,31 грн - зекономлені кошти по енергоносіях в зв'язку зі зміною погодних умов та проведеними роботами по енергозбереженню. По спеціальному фонду відхилення пояснюється, що на початок року були заплановані платні курси водіїв, які на протязі року не проводились. </t>
  </si>
</sst>
</file>

<file path=xl/styles.xml><?xml version="1.0" encoding="utf-8"?>
<styleSheet xmlns="http://schemas.openxmlformats.org/spreadsheetml/2006/main">
  <numFmts count="3">
    <numFmt numFmtId="164" formatCode="#0.00"/>
    <numFmt numFmtId="165" formatCode="#0"/>
    <numFmt numFmtId="166" formatCode="#0.00000"/>
  </numFmts>
  <fonts count="13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 CYR"/>
      <charset val="204"/>
    </font>
    <font>
      <b/>
      <u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12"/>
      <name val="Arial CYR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0" fillId="0" borderId="0" xfId="0" applyFont="1"/>
    <xf numFmtId="49" fontId="1" fillId="0" borderId="0" xfId="0" applyNumberFormat="1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1" fillId="0" borderId="10" xfId="0" applyFont="1" applyBorder="1"/>
    <xf numFmtId="0" fontId="2" fillId="0" borderId="3" xfId="0" applyFont="1" applyBorder="1" applyAlignment="1">
      <alignment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" fillId="0" borderId="2" xfId="0" quotePrefix="1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49" fontId="2" fillId="0" borderId="11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49" fontId="2" fillId="0" borderId="7" xfId="0" quotePrefix="1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3" fillId="0" borderId="7" xfId="0" quotePrefix="1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49" fontId="3" fillId="0" borderId="10" xfId="0" applyNumberFormat="1" applyFont="1" applyBorder="1" applyAlignment="1">
      <alignment horizontal="left" vertical="center" wrapText="1"/>
    </xf>
    <xf numFmtId="0" fontId="1" fillId="0" borderId="10" xfId="0" applyNumberFormat="1" applyFont="1" applyBorder="1" applyAlignment="1">
      <alignment horizontal="center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 wrapText="1"/>
    </xf>
    <xf numFmtId="164" fontId="10" fillId="0" borderId="1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49" fontId="3" fillId="0" borderId="7" xfId="0" quotePrefix="1" applyNumberFormat="1" applyFont="1" applyBorder="1" applyAlignment="1">
      <alignment horizontal="right" vertical="center" wrapText="1"/>
    </xf>
    <xf numFmtId="49" fontId="3" fillId="0" borderId="8" xfId="0" applyNumberFormat="1" applyFont="1" applyBorder="1" applyAlignment="1">
      <alignment horizontal="right" vertical="center" wrapText="1"/>
    </xf>
    <xf numFmtId="49" fontId="3" fillId="0" borderId="9" xfId="0" applyNumberFormat="1" applyFont="1" applyBorder="1" applyAlignment="1">
      <alignment horizontal="right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6" fontId="3" fillId="0" borderId="10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0" fontId="10" fillId="0" borderId="7" xfId="0" applyNumberFormat="1" applyFont="1" applyBorder="1" applyAlignment="1">
      <alignment horizontal="center"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164" fontId="10" fillId="0" borderId="9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left" vertical="center" wrapText="1"/>
    </xf>
    <xf numFmtId="164" fontId="1" fillId="0" borderId="8" xfId="0" applyNumberFormat="1" applyFont="1" applyBorder="1" applyAlignment="1">
      <alignment horizontal="left" vertical="center" wrapText="1"/>
    </xf>
    <xf numFmtId="164" fontId="1" fillId="0" borderId="9" xfId="0" applyNumberFormat="1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0" borderId="9" xfId="0" applyNumberFormat="1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66" fontId="2" fillId="0" borderId="1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49" fontId="2" fillId="0" borderId="7" xfId="0" applyNumberFormat="1" applyFont="1" applyBorder="1" applyAlignment="1">
      <alignment horizontal="left" vertical="top" wrapText="1"/>
    </xf>
    <xf numFmtId="49" fontId="2" fillId="0" borderId="8" xfId="0" applyNumberFormat="1" applyFont="1" applyBorder="1" applyAlignment="1">
      <alignment horizontal="left" vertical="top" wrapText="1"/>
    </xf>
    <xf numFmtId="49" fontId="2" fillId="0" borderId="9" xfId="0" applyNumberFormat="1" applyFont="1" applyBorder="1" applyAlignment="1">
      <alignment horizontal="left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 vertical="center" wrapText="1"/>
    </xf>
    <xf numFmtId="49" fontId="2" fillId="0" borderId="8" xfId="0" applyNumberFormat="1" applyFont="1" applyBorder="1" applyAlignment="1">
      <alignment horizontal="left" vertical="center" wrapText="1"/>
    </xf>
    <xf numFmtId="49" fontId="2" fillId="0" borderId="9" xfId="0" applyNumberFormat="1" applyFont="1" applyBorder="1" applyAlignment="1">
      <alignment horizontal="left" vertical="center" wrapText="1"/>
    </xf>
    <xf numFmtId="164" fontId="2" fillId="0" borderId="7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19050</xdr:colOff>
      <xdr:row>100</xdr:row>
      <xdr:rowOff>198586</xdr:rowOff>
    </xdr:from>
    <xdr:to>
      <xdr:col>33</xdr:col>
      <xdr:colOff>85725</xdr:colOff>
      <xdr:row>106</xdr:row>
      <xdr:rowOff>134747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594" t="22363" r="74687" b="57520"/>
        <a:stretch>
          <a:fillRect/>
        </a:stretch>
      </xdr:blipFill>
      <xdr:spPr bwMode="auto">
        <a:xfrm>
          <a:off x="5419725" y="25801786"/>
          <a:ext cx="1162050" cy="10505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27</xdr:col>
      <xdr:colOff>95250</xdr:colOff>
      <xdr:row>106</xdr:row>
      <xdr:rowOff>142874</xdr:rowOff>
    </xdr:from>
    <xdr:to>
      <xdr:col>33</xdr:col>
      <xdr:colOff>66675</xdr:colOff>
      <xdr:row>110</xdr:row>
      <xdr:rowOff>123824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36820" t="35829" r="48477" b="52674"/>
        <a:stretch>
          <a:fillRect/>
        </a:stretch>
      </xdr:blipFill>
      <xdr:spPr bwMode="auto">
        <a:xfrm>
          <a:off x="5305425" y="26860499"/>
          <a:ext cx="12573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B109"/>
  <sheetViews>
    <sheetView tabSelected="1" topLeftCell="A93" zoomScaleNormal="100" workbookViewId="0">
      <selection activeCell="V111" sqref="V111"/>
    </sheetView>
  </sheetViews>
  <sheetFormatPr defaultRowHeight="12.75"/>
  <cols>
    <col min="1" max="1" width="3.28515625" style="1" customWidth="1"/>
    <col min="2" max="2" width="3.42578125" style="1" customWidth="1"/>
    <col min="3" max="31" width="2.85546875" style="1" customWidth="1"/>
    <col min="32" max="32" width="5" style="1" customWidth="1"/>
    <col min="33" max="33" width="2.85546875" style="1" customWidth="1"/>
    <col min="34" max="34" width="5.28515625" style="1" customWidth="1"/>
    <col min="35" max="35" width="3.7109375" style="1" customWidth="1"/>
    <col min="36" max="39" width="2.85546875" style="1" customWidth="1"/>
    <col min="40" max="40" width="4.7109375" style="1" customWidth="1"/>
    <col min="41" max="43" width="2.85546875" style="1" customWidth="1"/>
    <col min="44" max="44" width="4.140625" style="1" customWidth="1"/>
    <col min="45" max="45" width="2.85546875" style="1" customWidth="1"/>
    <col min="46" max="46" width="4" style="1" customWidth="1"/>
    <col min="47" max="47" width="3" style="1" customWidth="1"/>
    <col min="48" max="51" width="2.85546875" style="1" customWidth="1"/>
    <col min="52" max="52" width="4.42578125" style="1" customWidth="1"/>
    <col min="53" max="78" width="2.85546875" style="1" customWidth="1"/>
    <col min="79" max="80" width="0" style="1" hidden="1" customWidth="1"/>
    <col min="81" max="16384" width="9.140625" style="1"/>
  </cols>
  <sheetData>
    <row r="1" spans="1:64" ht="9" hidden="1" customHeight="1"/>
    <row r="2" spans="1:64" ht="15.95" customHeight="1">
      <c r="AO2" s="77" t="s">
        <v>24</v>
      </c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</row>
    <row r="3" spans="1:64" ht="15.95" customHeight="1"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</row>
    <row r="4" spans="1:64" ht="14.1" customHeight="1"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</row>
    <row r="5" spans="1:64" ht="9.75" hidden="1" customHeight="1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</row>
    <row r="6" spans="1:64" ht="9.75" hidden="1" customHeight="1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</row>
    <row r="7" spans="1:64" ht="9.75" hidden="1" customHeight="1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</row>
    <row r="8" spans="1:64" ht="9.75" hidden="1" customHeight="1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</row>
    <row r="9" spans="1:64" ht="8.25" hidden="1" customHeight="1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</row>
    <row r="11" spans="1:64" ht="15.75" customHeight="1">
      <c r="A11" s="85" t="s">
        <v>67</v>
      </c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</row>
    <row r="12" spans="1:64" ht="15.75" customHeight="1">
      <c r="A12" s="85" t="s">
        <v>25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</row>
    <row r="13" spans="1:64" ht="15.7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78" t="s">
        <v>100</v>
      </c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</row>
    <row r="14" spans="1:64" ht="22.5" customHeight="1">
      <c r="A14" s="4" t="s">
        <v>26</v>
      </c>
      <c r="B14" s="81" t="s">
        <v>95</v>
      </c>
      <c r="C14" s="69"/>
      <c r="D14" s="69"/>
      <c r="E14" s="69"/>
      <c r="F14" s="69"/>
      <c r="G14" s="69"/>
      <c r="H14" s="69"/>
      <c r="I14" s="69"/>
      <c r="J14" s="69"/>
      <c r="K14" s="69"/>
      <c r="L14" s="83" t="s">
        <v>96</v>
      </c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</row>
    <row r="15" spans="1:64" ht="15.95" customHeight="1">
      <c r="A15" s="82" t="s">
        <v>0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 t="s">
        <v>1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</row>
    <row r="16" spans="1:64" ht="22.5" customHeight="1">
      <c r="A16" s="4" t="s">
        <v>27</v>
      </c>
      <c r="B16" s="81">
        <v>1010000</v>
      </c>
      <c r="C16" s="69"/>
      <c r="D16" s="69"/>
      <c r="E16" s="69"/>
      <c r="F16" s="69"/>
      <c r="G16" s="69"/>
      <c r="H16" s="69"/>
      <c r="I16" s="69"/>
      <c r="J16" s="69"/>
      <c r="K16" s="69"/>
      <c r="L16" s="83" t="s">
        <v>96</v>
      </c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15.95" customHeight="1">
      <c r="A17" s="82" t="s">
        <v>0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 t="s">
        <v>2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</row>
    <row r="18" spans="1:79" ht="21.75" customHeight="1">
      <c r="A18" s="4" t="s">
        <v>28</v>
      </c>
      <c r="B18" s="81" t="s">
        <v>81</v>
      </c>
      <c r="C18" s="69"/>
      <c r="D18" s="69"/>
      <c r="E18" s="69"/>
      <c r="F18" s="69"/>
      <c r="G18" s="69"/>
      <c r="H18" s="69"/>
      <c r="I18" s="69"/>
      <c r="J18" s="69"/>
      <c r="K18" s="69"/>
      <c r="M18" s="79" t="s">
        <v>99</v>
      </c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C18" s="83" t="s">
        <v>82</v>
      </c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</row>
    <row r="19" spans="1:79" ht="18" customHeight="1">
      <c r="A19" s="82" t="s">
        <v>0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 t="s">
        <v>29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 t="s">
        <v>3</v>
      </c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</row>
    <row r="21" spans="1:79" ht="15.75" customHeight="1">
      <c r="A21" s="48" t="s">
        <v>4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</row>
    <row r="22" spans="1:79" ht="15" customHeight="1">
      <c r="A22" s="64" t="s">
        <v>97</v>
      </c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</row>
    <row r="24" spans="1:79" ht="21.75" customHeight="1">
      <c r="A24" s="22" t="s">
        <v>7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 t="s">
        <v>6</v>
      </c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 t="s">
        <v>5</v>
      </c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</row>
    <row r="25" spans="1:79" ht="23.25" customHeight="1">
      <c r="A25" s="22" t="s">
        <v>10</v>
      </c>
      <c r="B25" s="22"/>
      <c r="C25" s="22"/>
      <c r="D25" s="22"/>
      <c r="E25" s="22"/>
      <c r="F25" s="22"/>
      <c r="G25" s="22"/>
      <c r="H25" s="22" t="s">
        <v>9</v>
      </c>
      <c r="I25" s="22"/>
      <c r="J25" s="22"/>
      <c r="K25" s="22"/>
      <c r="L25" s="22"/>
      <c r="M25" s="22"/>
      <c r="N25" s="22"/>
      <c r="O25" s="22" t="s">
        <v>8</v>
      </c>
      <c r="P25" s="22"/>
      <c r="Q25" s="22"/>
      <c r="R25" s="22"/>
      <c r="S25" s="22"/>
      <c r="T25" s="22"/>
      <c r="U25" s="22"/>
      <c r="V25" s="22" t="s">
        <v>10</v>
      </c>
      <c r="W25" s="22"/>
      <c r="X25" s="22"/>
      <c r="Y25" s="22"/>
      <c r="Z25" s="22"/>
      <c r="AA25" s="22"/>
      <c r="AB25" s="22"/>
      <c r="AC25" s="22" t="s">
        <v>9</v>
      </c>
      <c r="AD25" s="22"/>
      <c r="AE25" s="22"/>
      <c r="AF25" s="22"/>
      <c r="AG25" s="22"/>
      <c r="AH25" s="22"/>
      <c r="AI25" s="22"/>
      <c r="AJ25" s="22" t="s">
        <v>8</v>
      </c>
      <c r="AK25" s="22"/>
      <c r="AL25" s="22"/>
      <c r="AM25" s="22"/>
      <c r="AN25" s="22"/>
      <c r="AO25" s="22"/>
      <c r="AP25" s="22"/>
      <c r="AQ25" s="22" t="s">
        <v>10</v>
      </c>
      <c r="AR25" s="22"/>
      <c r="AS25" s="22"/>
      <c r="AT25" s="22"/>
      <c r="AU25" s="22"/>
      <c r="AV25" s="22"/>
      <c r="AW25" s="22"/>
      <c r="AX25" s="22" t="s">
        <v>9</v>
      </c>
      <c r="AY25" s="22"/>
      <c r="AZ25" s="22"/>
      <c r="BA25" s="22"/>
      <c r="BB25" s="22"/>
      <c r="BC25" s="22"/>
      <c r="BD25" s="22"/>
      <c r="BE25" s="22" t="s">
        <v>8</v>
      </c>
      <c r="BF25" s="22"/>
      <c r="BG25" s="22"/>
      <c r="BH25" s="22"/>
      <c r="BI25" s="22"/>
      <c r="BJ25" s="22"/>
      <c r="BK25" s="22"/>
      <c r="BL25" s="22"/>
    </row>
    <row r="26" spans="1:79" ht="15.95" customHeight="1">
      <c r="A26" s="22">
        <v>1</v>
      </c>
      <c r="B26" s="22"/>
      <c r="C26" s="22"/>
      <c r="D26" s="22"/>
      <c r="E26" s="22"/>
      <c r="F26" s="22"/>
      <c r="G26" s="22"/>
      <c r="H26" s="22">
        <v>2</v>
      </c>
      <c r="I26" s="22"/>
      <c r="J26" s="22"/>
      <c r="K26" s="22"/>
      <c r="L26" s="22"/>
      <c r="M26" s="22"/>
      <c r="N26" s="22"/>
      <c r="O26" s="22">
        <v>3</v>
      </c>
      <c r="P26" s="22"/>
      <c r="Q26" s="22"/>
      <c r="R26" s="22"/>
      <c r="S26" s="22"/>
      <c r="T26" s="22"/>
      <c r="U26" s="22"/>
      <c r="V26" s="22">
        <v>4</v>
      </c>
      <c r="W26" s="22"/>
      <c r="X26" s="22"/>
      <c r="Y26" s="22"/>
      <c r="Z26" s="22"/>
      <c r="AA26" s="22"/>
      <c r="AB26" s="22"/>
      <c r="AC26" s="22">
        <v>5</v>
      </c>
      <c r="AD26" s="22"/>
      <c r="AE26" s="22"/>
      <c r="AF26" s="22"/>
      <c r="AG26" s="22"/>
      <c r="AH26" s="22"/>
      <c r="AI26" s="22"/>
      <c r="AJ26" s="22">
        <v>6</v>
      </c>
      <c r="AK26" s="22"/>
      <c r="AL26" s="22"/>
      <c r="AM26" s="22"/>
      <c r="AN26" s="22"/>
      <c r="AO26" s="22"/>
      <c r="AP26" s="22"/>
      <c r="AQ26" s="22">
        <v>7</v>
      </c>
      <c r="AR26" s="22"/>
      <c r="AS26" s="22"/>
      <c r="AT26" s="22"/>
      <c r="AU26" s="22"/>
      <c r="AV26" s="22"/>
      <c r="AW26" s="22"/>
      <c r="AX26" s="22">
        <v>8</v>
      </c>
      <c r="AY26" s="22"/>
      <c r="AZ26" s="22"/>
      <c r="BA26" s="22"/>
      <c r="BB26" s="22"/>
      <c r="BC26" s="22"/>
      <c r="BD26" s="22"/>
      <c r="BE26" s="22">
        <v>9</v>
      </c>
      <c r="BF26" s="22"/>
      <c r="BG26" s="22"/>
      <c r="BH26" s="22"/>
      <c r="BI26" s="22"/>
      <c r="BJ26" s="22"/>
      <c r="BK26" s="22"/>
      <c r="BL26" s="22"/>
    </row>
    <row r="27" spans="1:79" ht="12.75" hidden="1" customHeight="1">
      <c r="A27" s="45" t="s">
        <v>78</v>
      </c>
      <c r="B27" s="45"/>
      <c r="C27" s="45"/>
      <c r="D27" s="45"/>
      <c r="E27" s="45"/>
      <c r="F27" s="45"/>
      <c r="G27" s="45"/>
      <c r="H27" s="45" t="s">
        <v>79</v>
      </c>
      <c r="I27" s="45"/>
      <c r="J27" s="45"/>
      <c r="K27" s="45"/>
      <c r="L27" s="45"/>
      <c r="M27" s="45"/>
      <c r="N27" s="45"/>
      <c r="O27" s="46" t="s">
        <v>50</v>
      </c>
      <c r="P27" s="47"/>
      <c r="Q27" s="47"/>
      <c r="R27" s="47"/>
      <c r="S27" s="47"/>
      <c r="T27" s="47"/>
      <c r="U27" s="47"/>
      <c r="V27" s="45" t="s">
        <v>48</v>
      </c>
      <c r="W27" s="45"/>
      <c r="X27" s="45"/>
      <c r="Y27" s="45"/>
      <c r="Z27" s="45"/>
      <c r="AA27" s="45"/>
      <c r="AB27" s="45"/>
      <c r="AC27" s="45" t="s">
        <v>49</v>
      </c>
      <c r="AD27" s="45"/>
      <c r="AE27" s="45"/>
      <c r="AF27" s="45"/>
      <c r="AG27" s="45"/>
      <c r="AH27" s="45"/>
      <c r="AI27" s="45"/>
      <c r="AJ27" s="46" t="s">
        <v>50</v>
      </c>
      <c r="AK27" s="47"/>
      <c r="AL27" s="47"/>
      <c r="AM27" s="47"/>
      <c r="AN27" s="47"/>
      <c r="AO27" s="47"/>
      <c r="AP27" s="47"/>
      <c r="AQ27" s="44" t="s">
        <v>51</v>
      </c>
      <c r="AR27" s="45"/>
      <c r="AS27" s="45"/>
      <c r="AT27" s="45"/>
      <c r="AU27" s="45"/>
      <c r="AV27" s="45"/>
      <c r="AW27" s="45"/>
      <c r="AX27" s="44" t="s">
        <v>51</v>
      </c>
      <c r="AY27" s="45"/>
      <c r="AZ27" s="45"/>
      <c r="BA27" s="45"/>
      <c r="BB27" s="45"/>
      <c r="BC27" s="45"/>
      <c r="BD27" s="45"/>
      <c r="BE27" s="47" t="s">
        <v>50</v>
      </c>
      <c r="BF27" s="47"/>
      <c r="BG27" s="47"/>
      <c r="BH27" s="47"/>
      <c r="BI27" s="47"/>
      <c r="BJ27" s="47"/>
      <c r="BK27" s="47"/>
      <c r="BL27" s="47"/>
      <c r="CA27" s="1" t="s">
        <v>68</v>
      </c>
    </row>
    <row r="28" spans="1:79" ht="17.25" customHeight="1">
      <c r="A28" s="109">
        <v>1987.1679999999999</v>
      </c>
      <c r="B28" s="109"/>
      <c r="C28" s="109"/>
      <c r="D28" s="109"/>
      <c r="E28" s="109"/>
      <c r="F28" s="109"/>
      <c r="G28" s="109"/>
      <c r="H28" s="109">
        <v>137</v>
      </c>
      <c r="I28" s="109"/>
      <c r="J28" s="109"/>
      <c r="K28" s="109"/>
      <c r="L28" s="109"/>
      <c r="M28" s="109"/>
      <c r="N28" s="109"/>
      <c r="O28" s="109">
        <f>A28+H28</f>
        <v>2124.1679999999997</v>
      </c>
      <c r="P28" s="109"/>
      <c r="Q28" s="109"/>
      <c r="R28" s="109"/>
      <c r="S28" s="109"/>
      <c r="T28" s="109"/>
      <c r="U28" s="109"/>
      <c r="V28" s="109">
        <v>1954.68851</v>
      </c>
      <c r="W28" s="109"/>
      <c r="X28" s="109"/>
      <c r="Y28" s="109"/>
      <c r="Z28" s="109"/>
      <c r="AA28" s="109"/>
      <c r="AB28" s="109"/>
      <c r="AC28" s="109">
        <v>28.63325</v>
      </c>
      <c r="AD28" s="109"/>
      <c r="AE28" s="109"/>
      <c r="AF28" s="109"/>
      <c r="AG28" s="109"/>
      <c r="AH28" s="109"/>
      <c r="AI28" s="109"/>
      <c r="AJ28" s="109">
        <f>V28+AC28</f>
        <v>1983.32176</v>
      </c>
      <c r="AK28" s="109"/>
      <c r="AL28" s="109"/>
      <c r="AM28" s="109"/>
      <c r="AN28" s="109"/>
      <c r="AO28" s="109"/>
      <c r="AP28" s="109"/>
      <c r="AQ28" s="109">
        <f>V28-A28</f>
        <v>-32.479489999999942</v>
      </c>
      <c r="AR28" s="109"/>
      <c r="AS28" s="109"/>
      <c r="AT28" s="109"/>
      <c r="AU28" s="109"/>
      <c r="AV28" s="109"/>
      <c r="AW28" s="109"/>
      <c r="AX28" s="109">
        <f>AC28-H28</f>
        <v>-108.36675</v>
      </c>
      <c r="AY28" s="109"/>
      <c r="AZ28" s="109"/>
      <c r="BA28" s="109"/>
      <c r="BB28" s="109"/>
      <c r="BC28" s="109"/>
      <c r="BD28" s="109"/>
      <c r="BE28" s="109">
        <f>AJ28-O28</f>
        <v>-140.84623999999963</v>
      </c>
      <c r="BF28" s="109"/>
      <c r="BG28" s="109"/>
      <c r="BH28" s="109"/>
      <c r="BI28" s="109"/>
      <c r="BJ28" s="109"/>
      <c r="BK28" s="109"/>
      <c r="BL28" s="109"/>
      <c r="CA28" s="1" t="s">
        <v>69</v>
      </c>
    </row>
    <row r="32" spans="1:79">
      <c r="AR32" s="8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1:79" ht="15.75" customHeight="1">
      <c r="A33" s="110" t="s">
        <v>11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4" spans="1:79" ht="15" customHeight="1">
      <c r="A34" s="64" t="s">
        <v>98</v>
      </c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</row>
    <row r="36" spans="1:79" ht="48" customHeight="1">
      <c r="A36" s="22" t="s">
        <v>15</v>
      </c>
      <c r="B36" s="22"/>
      <c r="C36" s="22"/>
      <c r="D36" s="22" t="s">
        <v>14</v>
      </c>
      <c r="E36" s="22"/>
      <c r="F36" s="22"/>
      <c r="G36" s="22"/>
      <c r="H36" s="22" t="s">
        <v>30</v>
      </c>
      <c r="I36" s="22"/>
      <c r="J36" s="22"/>
      <c r="K36" s="22"/>
      <c r="L36" s="22" t="s">
        <v>40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 t="s">
        <v>13</v>
      </c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 t="s">
        <v>12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 t="s">
        <v>5</v>
      </c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130" t="s">
        <v>125</v>
      </c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2"/>
    </row>
    <row r="37" spans="1:79" ht="29.1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 t="s">
        <v>10</v>
      </c>
      <c r="AD37" s="22"/>
      <c r="AE37" s="22"/>
      <c r="AF37" s="22"/>
      <c r="AG37" s="22" t="s">
        <v>9</v>
      </c>
      <c r="AH37" s="22"/>
      <c r="AI37" s="22"/>
      <c r="AJ37" s="22"/>
      <c r="AK37" s="22" t="s">
        <v>8</v>
      </c>
      <c r="AL37" s="22"/>
      <c r="AM37" s="22"/>
      <c r="AN37" s="22"/>
      <c r="AO37" s="22" t="s">
        <v>10</v>
      </c>
      <c r="AP37" s="22"/>
      <c r="AQ37" s="22"/>
      <c r="AR37" s="22"/>
      <c r="AS37" s="22" t="s">
        <v>9</v>
      </c>
      <c r="AT37" s="22"/>
      <c r="AU37" s="22"/>
      <c r="AV37" s="22"/>
      <c r="AW37" s="22" t="s">
        <v>8</v>
      </c>
      <c r="AX37" s="22"/>
      <c r="AY37" s="22"/>
      <c r="AZ37" s="22"/>
      <c r="BA37" s="22" t="s">
        <v>10</v>
      </c>
      <c r="BB37" s="22"/>
      <c r="BC37" s="22"/>
      <c r="BD37" s="22"/>
      <c r="BE37" s="22" t="s">
        <v>9</v>
      </c>
      <c r="BF37" s="22"/>
      <c r="BG37" s="22"/>
      <c r="BH37" s="22"/>
      <c r="BI37" s="22" t="s">
        <v>8</v>
      </c>
      <c r="BJ37" s="22"/>
      <c r="BK37" s="22"/>
      <c r="BL37" s="22"/>
      <c r="BM37" s="133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134"/>
    </row>
    <row r="38" spans="1:79" ht="15.95" customHeight="1">
      <c r="A38" s="22">
        <v>1</v>
      </c>
      <c r="B38" s="22"/>
      <c r="C38" s="22"/>
      <c r="D38" s="22">
        <v>2</v>
      </c>
      <c r="E38" s="22"/>
      <c r="F38" s="22"/>
      <c r="G38" s="22"/>
      <c r="H38" s="22">
        <v>3</v>
      </c>
      <c r="I38" s="22"/>
      <c r="J38" s="22"/>
      <c r="K38" s="22"/>
      <c r="L38" s="22">
        <v>4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>
        <v>5</v>
      </c>
      <c r="AD38" s="22"/>
      <c r="AE38" s="22"/>
      <c r="AF38" s="22"/>
      <c r="AG38" s="22">
        <v>6</v>
      </c>
      <c r="AH38" s="22"/>
      <c r="AI38" s="22"/>
      <c r="AJ38" s="22"/>
      <c r="AK38" s="22">
        <v>7</v>
      </c>
      <c r="AL38" s="22"/>
      <c r="AM38" s="22"/>
      <c r="AN38" s="22"/>
      <c r="AO38" s="22">
        <v>8</v>
      </c>
      <c r="AP38" s="22"/>
      <c r="AQ38" s="22"/>
      <c r="AR38" s="22"/>
      <c r="AS38" s="22">
        <v>9</v>
      </c>
      <c r="AT38" s="22"/>
      <c r="AU38" s="22"/>
      <c r="AV38" s="22"/>
      <c r="AW38" s="22">
        <v>10</v>
      </c>
      <c r="AX38" s="22"/>
      <c r="AY38" s="22"/>
      <c r="AZ38" s="22"/>
      <c r="BA38" s="22">
        <v>11</v>
      </c>
      <c r="BB38" s="22"/>
      <c r="BC38" s="22"/>
      <c r="BD38" s="22"/>
      <c r="BE38" s="22">
        <v>12</v>
      </c>
      <c r="BF38" s="22"/>
      <c r="BG38" s="22"/>
      <c r="BH38" s="22"/>
      <c r="BI38" s="22">
        <v>13</v>
      </c>
      <c r="BJ38" s="22"/>
      <c r="BK38" s="22"/>
      <c r="BL38" s="22"/>
      <c r="BM38" s="135">
        <v>14</v>
      </c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7"/>
    </row>
    <row r="39" spans="1:79" ht="12.75" hidden="1" customHeight="1">
      <c r="A39" s="34" t="s">
        <v>52</v>
      </c>
      <c r="B39" s="34"/>
      <c r="C39" s="34"/>
      <c r="D39" s="33" t="s">
        <v>53</v>
      </c>
      <c r="E39" s="33"/>
      <c r="F39" s="33"/>
      <c r="G39" s="33"/>
      <c r="H39" s="33" t="s">
        <v>54</v>
      </c>
      <c r="I39" s="33"/>
      <c r="J39" s="33"/>
      <c r="K39" s="33"/>
      <c r="L39" s="34" t="s">
        <v>55</v>
      </c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45" t="s">
        <v>47</v>
      </c>
      <c r="AD39" s="45"/>
      <c r="AE39" s="45"/>
      <c r="AF39" s="45"/>
      <c r="AG39" s="45" t="s">
        <v>46</v>
      </c>
      <c r="AH39" s="45"/>
      <c r="AI39" s="45"/>
      <c r="AJ39" s="45"/>
      <c r="AK39" s="46" t="s">
        <v>62</v>
      </c>
      <c r="AL39" s="47"/>
      <c r="AM39" s="47"/>
      <c r="AN39" s="47"/>
      <c r="AO39" s="45" t="s">
        <v>48</v>
      </c>
      <c r="AP39" s="45"/>
      <c r="AQ39" s="45"/>
      <c r="AR39" s="45"/>
      <c r="AS39" s="45" t="s">
        <v>49</v>
      </c>
      <c r="AT39" s="45"/>
      <c r="AU39" s="45"/>
      <c r="AV39" s="45"/>
      <c r="AW39" s="46" t="s">
        <v>62</v>
      </c>
      <c r="AX39" s="47"/>
      <c r="AY39" s="47"/>
      <c r="AZ39" s="47"/>
      <c r="BA39" s="44" t="s">
        <v>63</v>
      </c>
      <c r="BB39" s="45"/>
      <c r="BC39" s="45"/>
      <c r="BD39" s="45"/>
      <c r="BE39" s="44" t="s">
        <v>63</v>
      </c>
      <c r="BF39" s="45"/>
      <c r="BG39" s="45"/>
      <c r="BH39" s="45"/>
      <c r="BI39" s="47" t="s">
        <v>62</v>
      </c>
      <c r="BJ39" s="47"/>
      <c r="BK39" s="47"/>
      <c r="BL39" s="47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CA39" s="1" t="s">
        <v>70</v>
      </c>
    </row>
    <row r="40" spans="1:79" ht="47.25" customHeight="1">
      <c r="A40" s="101">
        <v>1</v>
      </c>
      <c r="B40" s="111"/>
      <c r="C40" s="102"/>
      <c r="D40" s="23" t="s">
        <v>81</v>
      </c>
      <c r="E40" s="24"/>
      <c r="F40" s="24"/>
      <c r="G40" s="25"/>
      <c r="H40" s="29">
        <v>1210</v>
      </c>
      <c r="I40" s="29"/>
      <c r="J40" s="29"/>
      <c r="K40" s="29"/>
      <c r="L40" s="30" t="s">
        <v>101</v>
      </c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2"/>
      <c r="AC40" s="109">
        <v>1987.1679999999999</v>
      </c>
      <c r="AD40" s="109"/>
      <c r="AE40" s="109"/>
      <c r="AF40" s="109"/>
      <c r="AG40" s="109">
        <v>137</v>
      </c>
      <c r="AH40" s="109"/>
      <c r="AI40" s="109"/>
      <c r="AJ40" s="109"/>
      <c r="AK40" s="109">
        <f>AC40+AG40</f>
        <v>2124.1679999999997</v>
      </c>
      <c r="AL40" s="109"/>
      <c r="AM40" s="109"/>
      <c r="AN40" s="109"/>
      <c r="AO40" s="109">
        <v>1954.68851</v>
      </c>
      <c r="AP40" s="109"/>
      <c r="AQ40" s="109"/>
      <c r="AR40" s="109"/>
      <c r="AS40" s="109">
        <v>28.63325</v>
      </c>
      <c r="AT40" s="109"/>
      <c r="AU40" s="109"/>
      <c r="AV40" s="109"/>
      <c r="AW40" s="109">
        <f>AO40+AS40</f>
        <v>1983.32176</v>
      </c>
      <c r="AX40" s="109"/>
      <c r="AY40" s="109"/>
      <c r="AZ40" s="109"/>
      <c r="BA40" s="109">
        <f>AO40-AC40</f>
        <v>-32.479489999999942</v>
      </c>
      <c r="BB40" s="109"/>
      <c r="BC40" s="109"/>
      <c r="BD40" s="109"/>
      <c r="BE40" s="109">
        <f>AS40-AG40</f>
        <v>-108.36675</v>
      </c>
      <c r="BF40" s="109"/>
      <c r="BG40" s="109"/>
      <c r="BH40" s="109"/>
      <c r="BI40" s="109">
        <f>BA40+BE40</f>
        <v>-140.84623999999994</v>
      </c>
      <c r="BJ40" s="109"/>
      <c r="BK40" s="109"/>
      <c r="BL40" s="109"/>
      <c r="BM40" s="135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7"/>
      <c r="CA40" s="1" t="s">
        <v>71</v>
      </c>
    </row>
    <row r="41" spans="1:79" s="7" customFormat="1" ht="149.25" customHeight="1">
      <c r="A41" s="49"/>
      <c r="B41" s="49"/>
      <c r="C41" s="49"/>
      <c r="D41" s="37" t="s">
        <v>81</v>
      </c>
      <c r="E41" s="38"/>
      <c r="F41" s="38"/>
      <c r="G41" s="39"/>
      <c r="H41" s="58">
        <v>1210</v>
      </c>
      <c r="I41" s="58"/>
      <c r="J41" s="58"/>
      <c r="K41" s="58"/>
      <c r="L41" s="59" t="s">
        <v>82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1"/>
      <c r="AC41" s="62">
        <f>AC40</f>
        <v>1987.1679999999999</v>
      </c>
      <c r="AD41" s="62"/>
      <c r="AE41" s="62"/>
      <c r="AF41" s="62"/>
      <c r="AG41" s="62">
        <f>AG40</f>
        <v>137</v>
      </c>
      <c r="AH41" s="62"/>
      <c r="AI41" s="62"/>
      <c r="AJ41" s="62"/>
      <c r="AK41" s="62">
        <f>AC41+AG41</f>
        <v>2124.1679999999997</v>
      </c>
      <c r="AL41" s="62"/>
      <c r="AM41" s="62"/>
      <c r="AN41" s="62"/>
      <c r="AO41" s="62">
        <f>AO40</f>
        <v>1954.68851</v>
      </c>
      <c r="AP41" s="62"/>
      <c r="AQ41" s="62"/>
      <c r="AR41" s="62"/>
      <c r="AS41" s="62">
        <f>AS40</f>
        <v>28.63325</v>
      </c>
      <c r="AT41" s="62"/>
      <c r="AU41" s="62"/>
      <c r="AV41" s="62"/>
      <c r="AW41" s="62">
        <f>AO41+AS41</f>
        <v>1983.32176</v>
      </c>
      <c r="AX41" s="62"/>
      <c r="AY41" s="62"/>
      <c r="AZ41" s="62"/>
      <c r="BA41" s="62">
        <f>AO41-AC41</f>
        <v>-32.479489999999942</v>
      </c>
      <c r="BB41" s="62"/>
      <c r="BC41" s="62"/>
      <c r="BD41" s="62"/>
      <c r="BE41" s="62">
        <f>AS41-AG41</f>
        <v>-108.36675</v>
      </c>
      <c r="BF41" s="62"/>
      <c r="BG41" s="62"/>
      <c r="BH41" s="62"/>
      <c r="BI41" s="62">
        <f>BA41+BE41</f>
        <v>-140.84623999999994</v>
      </c>
      <c r="BJ41" s="62"/>
      <c r="BK41" s="62"/>
      <c r="BL41" s="62"/>
      <c r="BM41" s="138" t="s">
        <v>130</v>
      </c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40"/>
    </row>
    <row r="42" spans="1:79" s="7" customFormat="1" ht="45" customHeight="1">
      <c r="A42" s="49"/>
      <c r="B42" s="49"/>
      <c r="C42" s="49"/>
      <c r="D42" s="55" t="s">
        <v>84</v>
      </c>
      <c r="E42" s="56"/>
      <c r="F42" s="56"/>
      <c r="G42" s="57"/>
      <c r="H42" s="58"/>
      <c r="I42" s="58"/>
      <c r="J42" s="58"/>
      <c r="K42" s="58"/>
      <c r="L42" s="59" t="s">
        <v>83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1"/>
      <c r="AC42" s="62">
        <f>AC41</f>
        <v>1987.1679999999999</v>
      </c>
      <c r="AD42" s="62"/>
      <c r="AE42" s="62"/>
      <c r="AF42" s="62"/>
      <c r="AG42" s="62">
        <f>AG41</f>
        <v>137</v>
      </c>
      <c r="AH42" s="62"/>
      <c r="AI42" s="62"/>
      <c r="AJ42" s="62"/>
      <c r="AK42" s="62">
        <f>AC42+AG42</f>
        <v>2124.1679999999997</v>
      </c>
      <c r="AL42" s="62"/>
      <c r="AM42" s="62"/>
      <c r="AN42" s="62"/>
      <c r="AO42" s="62">
        <f>AO41</f>
        <v>1954.68851</v>
      </c>
      <c r="AP42" s="62"/>
      <c r="AQ42" s="62"/>
      <c r="AR42" s="62"/>
      <c r="AS42" s="62">
        <f>AS41</f>
        <v>28.63325</v>
      </c>
      <c r="AT42" s="62"/>
      <c r="AU42" s="62"/>
      <c r="AV42" s="62"/>
      <c r="AW42" s="62">
        <f>AO42+AS42</f>
        <v>1983.32176</v>
      </c>
      <c r="AX42" s="62"/>
      <c r="AY42" s="62"/>
      <c r="AZ42" s="62"/>
      <c r="BA42" s="62">
        <f>AO42-AC42</f>
        <v>-32.479489999999942</v>
      </c>
      <c r="BB42" s="62"/>
      <c r="BC42" s="62"/>
      <c r="BD42" s="62"/>
      <c r="BE42" s="62">
        <f>AS42-AG42</f>
        <v>-108.36675</v>
      </c>
      <c r="BF42" s="62"/>
      <c r="BG42" s="62"/>
      <c r="BH42" s="62"/>
      <c r="BI42" s="62">
        <f>BA42+BE42</f>
        <v>-140.84623999999994</v>
      </c>
      <c r="BJ42" s="62"/>
      <c r="BK42" s="62"/>
      <c r="BL42" s="62"/>
      <c r="BM42" s="141"/>
      <c r="BN42" s="142"/>
      <c r="BO42" s="142"/>
      <c r="BP42" s="142"/>
      <c r="BQ42" s="142"/>
      <c r="BR42" s="142"/>
      <c r="BS42" s="142"/>
      <c r="BT42" s="142"/>
      <c r="BU42" s="142"/>
      <c r="BV42" s="142"/>
      <c r="BW42" s="142"/>
      <c r="BX42" s="143"/>
    </row>
    <row r="53" spans="1:79" ht="15.75" customHeight="1">
      <c r="A53" s="110" t="s">
        <v>32</v>
      </c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ht="15" customHeight="1">
      <c r="A54" s="64" t="s">
        <v>98</v>
      </c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</row>
    <row r="56" spans="1:79" ht="39.950000000000003" customHeight="1">
      <c r="A56" s="22" t="s">
        <v>31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 t="s">
        <v>13</v>
      </c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 t="s">
        <v>12</v>
      </c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 t="s">
        <v>5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</row>
    <row r="57" spans="1:79" ht="29.1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 t="s">
        <v>10</v>
      </c>
      <c r="R57" s="22"/>
      <c r="S57" s="22"/>
      <c r="T57" s="22"/>
      <c r="U57" s="22"/>
      <c r="V57" s="22" t="s">
        <v>9</v>
      </c>
      <c r="W57" s="22"/>
      <c r="X57" s="22"/>
      <c r="Y57" s="22"/>
      <c r="Z57" s="22"/>
      <c r="AA57" s="22" t="s">
        <v>8</v>
      </c>
      <c r="AB57" s="22"/>
      <c r="AC57" s="22"/>
      <c r="AD57" s="22"/>
      <c r="AE57" s="22"/>
      <c r="AF57" s="22"/>
      <c r="AG57" s="22" t="s">
        <v>10</v>
      </c>
      <c r="AH57" s="22"/>
      <c r="AI57" s="22"/>
      <c r="AJ57" s="22"/>
      <c r="AK57" s="22"/>
      <c r="AL57" s="22" t="s">
        <v>9</v>
      </c>
      <c r="AM57" s="22"/>
      <c r="AN57" s="22"/>
      <c r="AO57" s="22"/>
      <c r="AP57" s="22"/>
      <c r="AQ57" s="22" t="s">
        <v>8</v>
      </c>
      <c r="AR57" s="22"/>
      <c r="AS57" s="22"/>
      <c r="AT57" s="22"/>
      <c r="AU57" s="22"/>
      <c r="AV57" s="22"/>
      <c r="AW57" s="22" t="s">
        <v>10</v>
      </c>
      <c r="AX57" s="22"/>
      <c r="AY57" s="22"/>
      <c r="AZ57" s="22"/>
      <c r="BA57" s="22"/>
      <c r="BB57" s="22" t="s">
        <v>9</v>
      </c>
      <c r="BC57" s="22"/>
      <c r="BD57" s="22"/>
      <c r="BE57" s="22"/>
      <c r="BF57" s="22"/>
      <c r="BG57" s="22" t="s">
        <v>8</v>
      </c>
      <c r="BH57" s="22"/>
      <c r="BI57" s="22"/>
      <c r="BJ57" s="22"/>
      <c r="BK57" s="22"/>
      <c r="BL57" s="22"/>
    </row>
    <row r="58" spans="1:79" ht="15.95" customHeight="1">
      <c r="A58" s="22">
        <v>1</v>
      </c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>
        <v>2</v>
      </c>
      <c r="R58" s="22"/>
      <c r="S58" s="22"/>
      <c r="T58" s="22"/>
      <c r="U58" s="22"/>
      <c r="V58" s="22">
        <v>3</v>
      </c>
      <c r="W58" s="22"/>
      <c r="X58" s="22"/>
      <c r="Y58" s="22"/>
      <c r="Z58" s="22"/>
      <c r="AA58" s="22">
        <v>4</v>
      </c>
      <c r="AB58" s="22"/>
      <c r="AC58" s="22"/>
      <c r="AD58" s="22"/>
      <c r="AE58" s="22"/>
      <c r="AF58" s="22"/>
      <c r="AG58" s="22">
        <v>5</v>
      </c>
      <c r="AH58" s="22"/>
      <c r="AI58" s="22"/>
      <c r="AJ58" s="22"/>
      <c r="AK58" s="22"/>
      <c r="AL58" s="22">
        <v>6</v>
      </c>
      <c r="AM58" s="22"/>
      <c r="AN58" s="22"/>
      <c r="AO58" s="22"/>
      <c r="AP58" s="22"/>
      <c r="AQ58" s="22">
        <v>7</v>
      </c>
      <c r="AR58" s="22"/>
      <c r="AS58" s="22"/>
      <c r="AT58" s="22"/>
      <c r="AU58" s="22"/>
      <c r="AV58" s="22"/>
      <c r="AW58" s="22">
        <v>8</v>
      </c>
      <c r="AX58" s="22"/>
      <c r="AY58" s="22"/>
      <c r="AZ58" s="22"/>
      <c r="BA58" s="22"/>
      <c r="BB58" s="22">
        <v>9</v>
      </c>
      <c r="BC58" s="22"/>
      <c r="BD58" s="22"/>
      <c r="BE58" s="22"/>
      <c r="BF58" s="22"/>
      <c r="BG58" s="22">
        <v>10</v>
      </c>
      <c r="BH58" s="22"/>
      <c r="BI58" s="22"/>
      <c r="BJ58" s="22"/>
      <c r="BK58" s="22"/>
      <c r="BL58" s="22"/>
    </row>
    <row r="59" spans="1:79" hidden="1">
      <c r="A59" s="34" t="s">
        <v>55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45" t="s">
        <v>47</v>
      </c>
      <c r="R59" s="45"/>
      <c r="S59" s="45"/>
      <c r="T59" s="45"/>
      <c r="U59" s="45"/>
      <c r="V59" s="45" t="s">
        <v>46</v>
      </c>
      <c r="W59" s="45"/>
      <c r="X59" s="45"/>
      <c r="Y59" s="45"/>
      <c r="Z59" s="45"/>
      <c r="AA59" s="46" t="s">
        <v>64</v>
      </c>
      <c r="AB59" s="47"/>
      <c r="AC59" s="47"/>
      <c r="AD59" s="47"/>
      <c r="AE59" s="47"/>
      <c r="AF59" s="47"/>
      <c r="AG59" s="45" t="s">
        <v>48</v>
      </c>
      <c r="AH59" s="45"/>
      <c r="AI59" s="45"/>
      <c r="AJ59" s="45"/>
      <c r="AK59" s="45"/>
      <c r="AL59" s="45" t="s">
        <v>49</v>
      </c>
      <c r="AM59" s="45"/>
      <c r="AN59" s="45"/>
      <c r="AO59" s="45"/>
      <c r="AP59" s="45"/>
      <c r="AQ59" s="46" t="s">
        <v>64</v>
      </c>
      <c r="AR59" s="47"/>
      <c r="AS59" s="47"/>
      <c r="AT59" s="47"/>
      <c r="AU59" s="47"/>
      <c r="AV59" s="47"/>
      <c r="AW59" s="44" t="s">
        <v>65</v>
      </c>
      <c r="AX59" s="45"/>
      <c r="AY59" s="45"/>
      <c r="AZ59" s="45"/>
      <c r="BA59" s="45"/>
      <c r="BB59" s="44" t="s">
        <v>65</v>
      </c>
      <c r="BC59" s="45"/>
      <c r="BD59" s="45"/>
      <c r="BE59" s="45"/>
      <c r="BF59" s="45"/>
      <c r="BG59" s="47" t="s">
        <v>64</v>
      </c>
      <c r="BH59" s="47"/>
      <c r="BI59" s="47"/>
      <c r="BJ59" s="47"/>
      <c r="BK59" s="47"/>
      <c r="BL59" s="47"/>
      <c r="CA59" s="1" t="s">
        <v>72</v>
      </c>
    </row>
    <row r="60" spans="1:79" s="7" customFormat="1" ht="15.75">
      <c r="A60" s="49" t="s">
        <v>83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35">
        <v>0</v>
      </c>
      <c r="R60" s="35"/>
      <c r="S60" s="35"/>
      <c r="T60" s="35"/>
      <c r="U60" s="35"/>
      <c r="V60" s="35">
        <v>0</v>
      </c>
      <c r="W60" s="35"/>
      <c r="X60" s="35"/>
      <c r="Y60" s="35"/>
      <c r="Z60" s="35"/>
      <c r="AA60" s="35">
        <f>Q60+V60</f>
        <v>0</v>
      </c>
      <c r="AB60" s="35"/>
      <c r="AC60" s="35"/>
      <c r="AD60" s="35"/>
      <c r="AE60" s="35"/>
      <c r="AF60" s="35"/>
      <c r="AG60" s="35">
        <v>0</v>
      </c>
      <c r="AH60" s="35"/>
      <c r="AI60" s="35"/>
      <c r="AJ60" s="35"/>
      <c r="AK60" s="35"/>
      <c r="AL60" s="35">
        <v>0</v>
      </c>
      <c r="AM60" s="35"/>
      <c r="AN60" s="35"/>
      <c r="AO60" s="35"/>
      <c r="AP60" s="35"/>
      <c r="AQ60" s="35">
        <f>AG60+AL60</f>
        <v>0</v>
      </c>
      <c r="AR60" s="35"/>
      <c r="AS60" s="35"/>
      <c r="AT60" s="35"/>
      <c r="AU60" s="35"/>
      <c r="AV60" s="35"/>
      <c r="AW60" s="35">
        <f>AG60-Q60</f>
        <v>0</v>
      </c>
      <c r="AX60" s="35"/>
      <c r="AY60" s="35"/>
      <c r="AZ60" s="35"/>
      <c r="BA60" s="35"/>
      <c r="BB60" s="35">
        <f>AL60-V60</f>
        <v>0</v>
      </c>
      <c r="BC60" s="35"/>
      <c r="BD60" s="35"/>
      <c r="BE60" s="35"/>
      <c r="BF60" s="35"/>
      <c r="BG60" s="35">
        <f>AW60+BB60</f>
        <v>0</v>
      </c>
      <c r="BH60" s="35"/>
      <c r="BI60" s="35"/>
      <c r="BJ60" s="35"/>
      <c r="BK60" s="35"/>
      <c r="BL60" s="35"/>
      <c r="CA60" s="7" t="s">
        <v>73</v>
      </c>
    </row>
    <row r="62" spans="1:79" ht="15.75" customHeight="1">
      <c r="A62" s="48" t="s">
        <v>16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4" spans="1:79" ht="48.95" customHeight="1">
      <c r="A64" s="22" t="s">
        <v>20</v>
      </c>
      <c r="B64" s="22"/>
      <c r="C64" s="22" t="s">
        <v>14</v>
      </c>
      <c r="D64" s="22"/>
      <c r="E64" s="22"/>
      <c r="F64" s="22"/>
      <c r="G64" s="22" t="s">
        <v>19</v>
      </c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 t="s">
        <v>18</v>
      </c>
      <c r="U64" s="22"/>
      <c r="V64" s="22"/>
      <c r="W64" s="22"/>
      <c r="X64" s="22"/>
      <c r="Y64" s="22" t="s">
        <v>17</v>
      </c>
      <c r="Z64" s="22"/>
      <c r="AA64" s="22"/>
      <c r="AB64" s="22"/>
      <c r="AC64" s="22"/>
      <c r="AD64" s="22"/>
      <c r="AE64" s="22"/>
      <c r="AF64" s="22"/>
      <c r="AG64" s="22"/>
      <c r="AH64" s="22"/>
      <c r="AI64" s="22" t="s">
        <v>13</v>
      </c>
      <c r="AJ64" s="22"/>
      <c r="AK64" s="22"/>
      <c r="AL64" s="22"/>
      <c r="AM64" s="22"/>
      <c r="AN64" s="22"/>
      <c r="AO64" s="22"/>
      <c r="AP64" s="22"/>
      <c r="AQ64" s="22"/>
      <c r="AR64" s="22"/>
      <c r="AS64" s="22" t="s">
        <v>33</v>
      </c>
      <c r="AT64" s="22"/>
      <c r="AU64" s="22"/>
      <c r="AV64" s="22"/>
      <c r="AW64" s="22"/>
      <c r="AX64" s="22"/>
      <c r="AY64" s="22"/>
      <c r="AZ64" s="22"/>
      <c r="BA64" s="22"/>
      <c r="BB64" s="22"/>
      <c r="BC64" s="22" t="s">
        <v>5</v>
      </c>
      <c r="BD64" s="22"/>
      <c r="BE64" s="22"/>
      <c r="BF64" s="22"/>
      <c r="BG64" s="22"/>
      <c r="BH64" s="22"/>
      <c r="BI64" s="22"/>
      <c r="BJ64" s="22"/>
      <c r="BK64" s="22"/>
      <c r="BL64" s="22"/>
    </row>
    <row r="65" spans="1:79" ht="15.95" customHeight="1">
      <c r="A65" s="22">
        <v>1</v>
      </c>
      <c r="B65" s="22"/>
      <c r="C65" s="22">
        <v>2</v>
      </c>
      <c r="D65" s="22"/>
      <c r="E65" s="22"/>
      <c r="F65" s="22"/>
      <c r="G65" s="22">
        <v>3</v>
      </c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>
        <v>4</v>
      </c>
      <c r="U65" s="22"/>
      <c r="V65" s="22"/>
      <c r="W65" s="22"/>
      <c r="X65" s="22"/>
      <c r="Y65" s="22">
        <v>5</v>
      </c>
      <c r="Z65" s="22"/>
      <c r="AA65" s="22"/>
      <c r="AB65" s="22"/>
      <c r="AC65" s="22"/>
      <c r="AD65" s="22"/>
      <c r="AE65" s="22"/>
      <c r="AF65" s="22"/>
      <c r="AG65" s="22"/>
      <c r="AH65" s="22"/>
      <c r="AI65" s="22">
        <v>6</v>
      </c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v>7</v>
      </c>
      <c r="AT65" s="22"/>
      <c r="AU65" s="22"/>
      <c r="AV65" s="22"/>
      <c r="AW65" s="22"/>
      <c r="AX65" s="22"/>
      <c r="AY65" s="22"/>
      <c r="AZ65" s="22"/>
      <c r="BA65" s="22"/>
      <c r="BB65" s="22"/>
      <c r="BC65" s="22">
        <v>8</v>
      </c>
      <c r="BD65" s="22"/>
      <c r="BE65" s="22"/>
      <c r="BF65" s="22"/>
      <c r="BG65" s="22"/>
      <c r="BH65" s="22"/>
      <c r="BI65" s="22"/>
      <c r="BJ65" s="22"/>
      <c r="BK65" s="22"/>
      <c r="BL65" s="22"/>
    </row>
    <row r="66" spans="1:79" ht="12.75" hidden="1" customHeight="1">
      <c r="A66" s="33"/>
      <c r="B66" s="33"/>
      <c r="C66" s="33" t="s">
        <v>53</v>
      </c>
      <c r="D66" s="33"/>
      <c r="E66" s="33"/>
      <c r="F66" s="33"/>
      <c r="G66" s="34" t="s">
        <v>55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 t="s">
        <v>56</v>
      </c>
      <c r="U66" s="34"/>
      <c r="V66" s="34"/>
      <c r="W66" s="34"/>
      <c r="X66" s="34"/>
      <c r="Y66" s="34" t="s">
        <v>57</v>
      </c>
      <c r="Z66" s="34"/>
      <c r="AA66" s="34"/>
      <c r="AB66" s="34"/>
      <c r="AC66" s="34"/>
      <c r="AD66" s="34"/>
      <c r="AE66" s="34"/>
      <c r="AF66" s="34"/>
      <c r="AG66" s="34"/>
      <c r="AH66" s="34"/>
      <c r="AI66" s="45" t="s">
        <v>47</v>
      </c>
      <c r="AJ66" s="45"/>
      <c r="AK66" s="45"/>
      <c r="AL66" s="45"/>
      <c r="AM66" s="45"/>
      <c r="AN66" s="45"/>
      <c r="AO66" s="45"/>
      <c r="AP66" s="45"/>
      <c r="AQ66" s="45"/>
      <c r="AR66" s="45"/>
      <c r="AS66" s="45" t="s">
        <v>48</v>
      </c>
      <c r="AT66" s="45"/>
      <c r="AU66" s="45"/>
      <c r="AV66" s="45"/>
      <c r="AW66" s="45"/>
      <c r="AX66" s="45"/>
      <c r="AY66" s="45"/>
      <c r="AZ66" s="45"/>
      <c r="BA66" s="45"/>
      <c r="BB66" s="45"/>
      <c r="BC66" s="44" t="s">
        <v>66</v>
      </c>
      <c r="BD66" s="45"/>
      <c r="BE66" s="45"/>
      <c r="BF66" s="45"/>
      <c r="BG66" s="45"/>
      <c r="BH66" s="45"/>
      <c r="BI66" s="45"/>
      <c r="BJ66" s="45"/>
      <c r="BK66" s="45"/>
      <c r="BL66" s="45"/>
      <c r="CA66" s="1" t="s">
        <v>74</v>
      </c>
    </row>
    <row r="67" spans="1:79" s="7" customFormat="1" ht="31.5" customHeight="1">
      <c r="A67" s="36"/>
      <c r="B67" s="36"/>
      <c r="C67" s="37" t="s">
        <v>81</v>
      </c>
      <c r="D67" s="38"/>
      <c r="E67" s="38"/>
      <c r="F67" s="39"/>
      <c r="G67" s="40" t="s">
        <v>85</v>
      </c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2"/>
      <c r="T67" s="43" t="s">
        <v>84</v>
      </c>
      <c r="U67" s="43"/>
      <c r="V67" s="43"/>
      <c r="W67" s="43"/>
      <c r="X67" s="43"/>
      <c r="Y67" s="43" t="s">
        <v>84</v>
      </c>
      <c r="Z67" s="43"/>
      <c r="AA67" s="43"/>
      <c r="AB67" s="43"/>
      <c r="AC67" s="43"/>
      <c r="AD67" s="43"/>
      <c r="AE67" s="43"/>
      <c r="AF67" s="43"/>
      <c r="AG67" s="43"/>
      <c r="AH67" s="43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CA67" s="7" t="s">
        <v>75</v>
      </c>
    </row>
    <row r="68" spans="1:79" s="7" customFormat="1" ht="48.75" customHeight="1">
      <c r="A68" s="36"/>
      <c r="B68" s="36"/>
      <c r="C68" s="37" t="s">
        <v>81</v>
      </c>
      <c r="D68" s="38"/>
      <c r="E68" s="38"/>
      <c r="F68" s="39"/>
      <c r="G68" s="40" t="s">
        <v>101</v>
      </c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2"/>
      <c r="T68" s="43" t="s">
        <v>84</v>
      </c>
      <c r="U68" s="43"/>
      <c r="V68" s="43"/>
      <c r="W68" s="43"/>
      <c r="X68" s="43"/>
      <c r="Y68" s="43" t="s">
        <v>84</v>
      </c>
      <c r="Z68" s="43"/>
      <c r="AA68" s="43"/>
      <c r="AB68" s="43"/>
      <c r="AC68" s="43"/>
      <c r="AD68" s="43"/>
      <c r="AE68" s="43"/>
      <c r="AF68" s="43"/>
      <c r="AG68" s="43"/>
      <c r="AH68" s="43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</row>
    <row r="69" spans="1:79" s="7" customFormat="1" ht="18.75" customHeight="1">
      <c r="A69" s="36"/>
      <c r="B69" s="36"/>
      <c r="C69" s="37" t="s">
        <v>81</v>
      </c>
      <c r="D69" s="38"/>
      <c r="E69" s="38"/>
      <c r="F69" s="39"/>
      <c r="G69" s="40" t="s">
        <v>86</v>
      </c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2"/>
      <c r="T69" s="43" t="s">
        <v>84</v>
      </c>
      <c r="U69" s="43"/>
      <c r="V69" s="43"/>
      <c r="W69" s="43"/>
      <c r="X69" s="43"/>
      <c r="Y69" s="43" t="s">
        <v>84</v>
      </c>
      <c r="Z69" s="43"/>
      <c r="AA69" s="43"/>
      <c r="AB69" s="43"/>
      <c r="AC69" s="43"/>
      <c r="AD69" s="43"/>
      <c r="AE69" s="43"/>
      <c r="AF69" s="43"/>
      <c r="AG69" s="43"/>
      <c r="AH69" s="43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</row>
    <row r="70" spans="1:79" ht="31.5" customHeight="1">
      <c r="A70" s="22"/>
      <c r="B70" s="22"/>
      <c r="C70" s="23" t="s">
        <v>81</v>
      </c>
      <c r="D70" s="24"/>
      <c r="E70" s="24"/>
      <c r="F70" s="25"/>
      <c r="G70" s="30" t="s">
        <v>87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2"/>
      <c r="T70" s="29" t="s">
        <v>88</v>
      </c>
      <c r="U70" s="29"/>
      <c r="V70" s="29"/>
      <c r="W70" s="29"/>
      <c r="X70" s="29"/>
      <c r="Y70" s="26" t="s">
        <v>89</v>
      </c>
      <c r="Z70" s="27"/>
      <c r="AA70" s="27"/>
      <c r="AB70" s="27"/>
      <c r="AC70" s="27"/>
      <c r="AD70" s="27"/>
      <c r="AE70" s="27"/>
      <c r="AF70" s="27"/>
      <c r="AG70" s="27"/>
      <c r="AH70" s="28"/>
      <c r="AI70" s="21">
        <v>1</v>
      </c>
      <c r="AJ70" s="21"/>
      <c r="AK70" s="21"/>
      <c r="AL70" s="21"/>
      <c r="AM70" s="21"/>
      <c r="AN70" s="21"/>
      <c r="AO70" s="21"/>
      <c r="AP70" s="21"/>
      <c r="AQ70" s="21"/>
      <c r="AR70" s="21"/>
      <c r="AS70" s="21">
        <v>1</v>
      </c>
      <c r="AT70" s="21"/>
      <c r="AU70" s="21"/>
      <c r="AV70" s="21"/>
      <c r="AW70" s="21"/>
      <c r="AX70" s="21"/>
      <c r="AY70" s="21"/>
      <c r="AZ70" s="21"/>
      <c r="BA70" s="21"/>
      <c r="BB70" s="21"/>
      <c r="BC70" s="21">
        <f t="shared" ref="BC70:BC75" si="0">AS70-AI70</f>
        <v>0</v>
      </c>
      <c r="BD70" s="21"/>
      <c r="BE70" s="21"/>
      <c r="BF70" s="21"/>
      <c r="BG70" s="21"/>
      <c r="BH70" s="21"/>
      <c r="BI70" s="21"/>
      <c r="BJ70" s="21"/>
      <c r="BK70" s="21"/>
      <c r="BL70" s="21"/>
    </row>
    <row r="71" spans="1:79" ht="47.25" customHeight="1">
      <c r="A71" s="22"/>
      <c r="B71" s="22"/>
      <c r="C71" s="23" t="s">
        <v>81</v>
      </c>
      <c r="D71" s="24"/>
      <c r="E71" s="24"/>
      <c r="F71" s="25"/>
      <c r="G71" s="26" t="s">
        <v>90</v>
      </c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8"/>
      <c r="T71" s="29" t="s">
        <v>88</v>
      </c>
      <c r="U71" s="29"/>
      <c r="V71" s="29"/>
      <c r="W71" s="29"/>
      <c r="X71" s="29"/>
      <c r="Y71" s="30" t="s">
        <v>89</v>
      </c>
      <c r="Z71" s="31"/>
      <c r="AA71" s="31"/>
      <c r="AB71" s="31"/>
      <c r="AC71" s="31"/>
      <c r="AD71" s="31"/>
      <c r="AE71" s="31"/>
      <c r="AF71" s="31"/>
      <c r="AG71" s="31"/>
      <c r="AH71" s="32"/>
      <c r="AI71" s="21">
        <v>6.67</v>
      </c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v>6.67</v>
      </c>
      <c r="AT71" s="21"/>
      <c r="AU71" s="21"/>
      <c r="AV71" s="21"/>
      <c r="AW71" s="21"/>
      <c r="AX71" s="21"/>
      <c r="AY71" s="21"/>
      <c r="AZ71" s="21"/>
      <c r="BA71" s="21"/>
      <c r="BB71" s="21"/>
      <c r="BC71" s="21">
        <f t="shared" si="0"/>
        <v>0</v>
      </c>
      <c r="BD71" s="21"/>
      <c r="BE71" s="21"/>
      <c r="BF71" s="21"/>
      <c r="BG71" s="21"/>
      <c r="BH71" s="21"/>
      <c r="BI71" s="21"/>
      <c r="BJ71" s="21"/>
      <c r="BK71" s="21"/>
      <c r="BL71" s="21"/>
    </row>
    <row r="72" spans="1:79" ht="63" customHeight="1">
      <c r="A72" s="22"/>
      <c r="B72" s="22"/>
      <c r="C72" s="23" t="s">
        <v>81</v>
      </c>
      <c r="D72" s="24"/>
      <c r="E72" s="24"/>
      <c r="F72" s="25"/>
      <c r="G72" s="26" t="s">
        <v>91</v>
      </c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8"/>
      <c r="T72" s="29" t="s">
        <v>88</v>
      </c>
      <c r="U72" s="29"/>
      <c r="V72" s="29"/>
      <c r="W72" s="29"/>
      <c r="X72" s="29"/>
      <c r="Y72" s="30" t="s">
        <v>89</v>
      </c>
      <c r="Z72" s="31"/>
      <c r="AA72" s="31"/>
      <c r="AB72" s="31"/>
      <c r="AC72" s="31"/>
      <c r="AD72" s="31"/>
      <c r="AE72" s="31"/>
      <c r="AF72" s="31"/>
      <c r="AG72" s="31"/>
      <c r="AH72" s="32"/>
      <c r="AI72" s="21">
        <v>9.68</v>
      </c>
      <c r="AJ72" s="21"/>
      <c r="AK72" s="21"/>
      <c r="AL72" s="21"/>
      <c r="AM72" s="21"/>
      <c r="AN72" s="21"/>
      <c r="AO72" s="21"/>
      <c r="AP72" s="21"/>
      <c r="AQ72" s="21"/>
      <c r="AR72" s="21"/>
      <c r="AS72" s="21">
        <v>9.68</v>
      </c>
      <c r="AT72" s="21"/>
      <c r="AU72" s="21"/>
      <c r="AV72" s="21"/>
      <c r="AW72" s="21"/>
      <c r="AX72" s="21"/>
      <c r="AY72" s="21"/>
      <c r="AZ72" s="21"/>
      <c r="BA72" s="21"/>
      <c r="BB72" s="21"/>
      <c r="BC72" s="21">
        <f t="shared" si="0"/>
        <v>0</v>
      </c>
      <c r="BD72" s="21"/>
      <c r="BE72" s="21"/>
      <c r="BF72" s="21"/>
      <c r="BG72" s="21"/>
      <c r="BH72" s="21"/>
      <c r="BI72" s="21"/>
      <c r="BJ72" s="21"/>
      <c r="BK72" s="21"/>
      <c r="BL72" s="21"/>
    </row>
    <row r="73" spans="1:79" ht="31.5" customHeight="1">
      <c r="A73" s="22"/>
      <c r="B73" s="22"/>
      <c r="C73" s="23" t="s">
        <v>81</v>
      </c>
      <c r="D73" s="24"/>
      <c r="E73" s="24"/>
      <c r="F73" s="25"/>
      <c r="G73" s="26" t="s">
        <v>92</v>
      </c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8"/>
      <c r="T73" s="29" t="s">
        <v>88</v>
      </c>
      <c r="U73" s="29"/>
      <c r="V73" s="29"/>
      <c r="W73" s="29"/>
      <c r="X73" s="29"/>
      <c r="Y73" s="26" t="s">
        <v>89</v>
      </c>
      <c r="Z73" s="27"/>
      <c r="AA73" s="27"/>
      <c r="AB73" s="27"/>
      <c r="AC73" s="27"/>
      <c r="AD73" s="27"/>
      <c r="AE73" s="27"/>
      <c r="AF73" s="27"/>
      <c r="AG73" s="27"/>
      <c r="AH73" s="28"/>
      <c r="AI73" s="21">
        <v>2</v>
      </c>
      <c r="AJ73" s="21"/>
      <c r="AK73" s="21"/>
      <c r="AL73" s="21"/>
      <c r="AM73" s="21"/>
      <c r="AN73" s="21"/>
      <c r="AO73" s="21"/>
      <c r="AP73" s="21"/>
      <c r="AQ73" s="21"/>
      <c r="AR73" s="21"/>
      <c r="AS73" s="21">
        <v>2</v>
      </c>
      <c r="AT73" s="21"/>
      <c r="AU73" s="21"/>
      <c r="AV73" s="21"/>
      <c r="AW73" s="21"/>
      <c r="AX73" s="21"/>
      <c r="AY73" s="21"/>
      <c r="AZ73" s="21"/>
      <c r="BA73" s="21"/>
      <c r="BB73" s="21"/>
      <c r="BC73" s="21">
        <f t="shared" si="0"/>
        <v>0</v>
      </c>
      <c r="BD73" s="21"/>
      <c r="BE73" s="21"/>
      <c r="BF73" s="21"/>
      <c r="BG73" s="21"/>
      <c r="BH73" s="21"/>
      <c r="BI73" s="21"/>
      <c r="BJ73" s="21"/>
      <c r="BK73" s="21"/>
      <c r="BL73" s="21"/>
    </row>
    <row r="74" spans="1:79" ht="31.5" customHeight="1">
      <c r="A74" s="22"/>
      <c r="B74" s="22"/>
      <c r="C74" s="23" t="s">
        <v>81</v>
      </c>
      <c r="D74" s="24"/>
      <c r="E74" s="24"/>
      <c r="F74" s="25"/>
      <c r="G74" s="26" t="s">
        <v>93</v>
      </c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8"/>
      <c r="T74" s="29" t="s">
        <v>88</v>
      </c>
      <c r="U74" s="29"/>
      <c r="V74" s="29"/>
      <c r="W74" s="29"/>
      <c r="X74" s="29"/>
      <c r="Y74" s="26" t="s">
        <v>89</v>
      </c>
      <c r="Z74" s="27"/>
      <c r="AA74" s="27"/>
      <c r="AB74" s="27"/>
      <c r="AC74" s="27"/>
      <c r="AD74" s="27"/>
      <c r="AE74" s="27"/>
      <c r="AF74" s="27"/>
      <c r="AG74" s="27"/>
      <c r="AH74" s="28"/>
      <c r="AI74" s="21">
        <v>7</v>
      </c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7</v>
      </c>
      <c r="AT74" s="21"/>
      <c r="AU74" s="21"/>
      <c r="AV74" s="21"/>
      <c r="AW74" s="21"/>
      <c r="AX74" s="21"/>
      <c r="AY74" s="21"/>
      <c r="AZ74" s="21"/>
      <c r="BA74" s="21"/>
      <c r="BB74" s="21"/>
      <c r="BC74" s="21">
        <f t="shared" si="0"/>
        <v>0</v>
      </c>
      <c r="BD74" s="21"/>
      <c r="BE74" s="21"/>
      <c r="BF74" s="21"/>
      <c r="BG74" s="21"/>
      <c r="BH74" s="21"/>
      <c r="BI74" s="21"/>
      <c r="BJ74" s="21"/>
      <c r="BK74" s="21"/>
      <c r="BL74" s="21"/>
    </row>
    <row r="75" spans="1:79" ht="31.5" customHeight="1">
      <c r="A75" s="13"/>
      <c r="B75" s="13"/>
      <c r="C75" s="14" t="s">
        <v>81</v>
      </c>
      <c r="D75" s="15"/>
      <c r="E75" s="15"/>
      <c r="F75" s="16"/>
      <c r="G75" s="17" t="s">
        <v>94</v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9"/>
      <c r="T75" s="20" t="s">
        <v>88</v>
      </c>
      <c r="U75" s="20"/>
      <c r="V75" s="20"/>
      <c r="W75" s="20"/>
      <c r="X75" s="20"/>
      <c r="Y75" s="17" t="s">
        <v>89</v>
      </c>
      <c r="Z75" s="18"/>
      <c r="AA75" s="18"/>
      <c r="AB75" s="18"/>
      <c r="AC75" s="18"/>
      <c r="AD75" s="18"/>
      <c r="AE75" s="18"/>
      <c r="AF75" s="18"/>
      <c r="AG75" s="18"/>
      <c r="AH75" s="19"/>
      <c r="AI75" s="12">
        <f>AI71+AI72+AI73+AI74</f>
        <v>25.35</v>
      </c>
      <c r="AJ75" s="12"/>
      <c r="AK75" s="12"/>
      <c r="AL75" s="12"/>
      <c r="AM75" s="12"/>
      <c r="AN75" s="12"/>
      <c r="AO75" s="12"/>
      <c r="AP75" s="12"/>
      <c r="AQ75" s="12"/>
      <c r="AR75" s="12"/>
      <c r="AS75" s="12">
        <f>AS71+AS72+AS73+AS74</f>
        <v>25.35</v>
      </c>
      <c r="AT75" s="12"/>
      <c r="AU75" s="12"/>
      <c r="AV75" s="12"/>
      <c r="AW75" s="12"/>
      <c r="AX75" s="12"/>
      <c r="AY75" s="12"/>
      <c r="AZ75" s="12"/>
      <c r="BA75" s="12"/>
      <c r="BB75" s="12"/>
      <c r="BC75" s="12">
        <f t="shared" si="0"/>
        <v>0</v>
      </c>
      <c r="BD75" s="12"/>
      <c r="BE75" s="12"/>
      <c r="BF75" s="12"/>
      <c r="BG75" s="12"/>
      <c r="BH75" s="12"/>
      <c r="BI75" s="12"/>
      <c r="BJ75" s="12"/>
      <c r="BK75" s="12"/>
      <c r="BL75" s="12"/>
    </row>
    <row r="76" spans="1:79" ht="24" customHeight="1">
      <c r="A76" s="36"/>
      <c r="B76" s="36"/>
      <c r="C76" s="37" t="s">
        <v>81</v>
      </c>
      <c r="D76" s="38"/>
      <c r="E76" s="38"/>
      <c r="F76" s="39"/>
      <c r="G76" s="59" t="s">
        <v>86</v>
      </c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1"/>
      <c r="T76" s="43" t="s">
        <v>84</v>
      </c>
      <c r="U76" s="43"/>
      <c r="V76" s="43"/>
      <c r="W76" s="43"/>
      <c r="X76" s="43"/>
      <c r="Y76" s="43" t="s">
        <v>84</v>
      </c>
      <c r="Z76" s="43"/>
      <c r="AA76" s="43"/>
      <c r="AB76" s="43"/>
      <c r="AC76" s="43"/>
      <c r="AD76" s="43"/>
      <c r="AE76" s="43"/>
      <c r="AF76" s="43"/>
      <c r="AG76" s="43"/>
      <c r="AH76" s="43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12"/>
      <c r="BD76" s="12"/>
      <c r="BE76" s="12"/>
      <c r="BF76" s="12"/>
      <c r="BG76" s="12"/>
      <c r="BH76" s="12"/>
      <c r="BI76" s="12"/>
      <c r="BJ76" s="12"/>
      <c r="BK76" s="12"/>
      <c r="BL76" s="12"/>
    </row>
    <row r="77" spans="1:79" ht="35.25" customHeight="1">
      <c r="A77" s="13"/>
      <c r="B77" s="13"/>
      <c r="C77" s="14" t="s">
        <v>81</v>
      </c>
      <c r="D77" s="15"/>
      <c r="E77" s="15"/>
      <c r="F77" s="16"/>
      <c r="G77" s="122" t="s">
        <v>102</v>
      </c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4"/>
      <c r="T77" s="20" t="s">
        <v>113</v>
      </c>
      <c r="U77" s="20"/>
      <c r="V77" s="20"/>
      <c r="W77" s="20"/>
      <c r="X77" s="20"/>
      <c r="Y77" s="26" t="s">
        <v>104</v>
      </c>
      <c r="Z77" s="116"/>
      <c r="AA77" s="116"/>
      <c r="AB77" s="116"/>
      <c r="AC77" s="116"/>
      <c r="AD77" s="116"/>
      <c r="AE77" s="116"/>
      <c r="AF77" s="116"/>
      <c r="AG77" s="116"/>
      <c r="AH77" s="117"/>
      <c r="AI77" s="30" t="s">
        <v>127</v>
      </c>
      <c r="AJ77" s="24"/>
      <c r="AK77" s="24"/>
      <c r="AL77" s="24"/>
      <c r="AM77" s="24"/>
      <c r="AN77" s="24"/>
      <c r="AO77" s="24"/>
      <c r="AP77" s="24"/>
      <c r="AQ77" s="24"/>
      <c r="AR77" s="25"/>
      <c r="AS77" s="125">
        <v>343</v>
      </c>
      <c r="AT77" s="126"/>
      <c r="AU77" s="126"/>
      <c r="AV77" s="126"/>
      <c r="AW77" s="126"/>
      <c r="AX77" s="126"/>
      <c r="AY77" s="126"/>
      <c r="AZ77" s="126"/>
      <c r="BA77" s="126"/>
      <c r="BB77" s="127"/>
      <c r="BC77" s="12">
        <f t="shared" ref="BC77:BC79" si="1">AS77-AI77</f>
        <v>-7</v>
      </c>
      <c r="BD77" s="12"/>
      <c r="BE77" s="12"/>
      <c r="BF77" s="12"/>
      <c r="BG77" s="12"/>
      <c r="BH77" s="12"/>
      <c r="BI77" s="12"/>
      <c r="BJ77" s="12"/>
      <c r="BK77" s="12"/>
      <c r="BL77" s="12"/>
    </row>
    <row r="78" spans="1:79" ht="27" customHeight="1">
      <c r="A78" s="101" t="s">
        <v>126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02"/>
    </row>
    <row r="79" spans="1:79" ht="31.5" customHeight="1">
      <c r="A79" s="13"/>
      <c r="B79" s="13"/>
      <c r="C79" s="14" t="s">
        <v>81</v>
      </c>
      <c r="D79" s="15"/>
      <c r="E79" s="15"/>
      <c r="F79" s="16"/>
      <c r="G79" s="113" t="s">
        <v>103</v>
      </c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5"/>
      <c r="T79" s="20" t="s">
        <v>113</v>
      </c>
      <c r="U79" s="20"/>
      <c r="V79" s="20"/>
      <c r="W79" s="20"/>
      <c r="X79" s="20"/>
      <c r="Y79" s="30" t="s">
        <v>105</v>
      </c>
      <c r="Z79" s="128"/>
      <c r="AA79" s="128"/>
      <c r="AB79" s="128"/>
      <c r="AC79" s="128"/>
      <c r="AD79" s="128"/>
      <c r="AE79" s="128"/>
      <c r="AF79" s="128"/>
      <c r="AG79" s="128"/>
      <c r="AH79" s="129"/>
      <c r="AI79" s="30" t="s">
        <v>106</v>
      </c>
      <c r="AJ79" s="24"/>
      <c r="AK79" s="24"/>
      <c r="AL79" s="24"/>
      <c r="AM79" s="24"/>
      <c r="AN79" s="24"/>
      <c r="AO79" s="24"/>
      <c r="AP79" s="24"/>
      <c r="AQ79" s="24"/>
      <c r="AR79" s="25"/>
      <c r="AS79" s="125">
        <v>253</v>
      </c>
      <c r="AT79" s="126"/>
      <c r="AU79" s="126"/>
      <c r="AV79" s="126"/>
      <c r="AW79" s="126"/>
      <c r="AX79" s="126"/>
      <c r="AY79" s="126"/>
      <c r="AZ79" s="126"/>
      <c r="BA79" s="126"/>
      <c r="BB79" s="127"/>
      <c r="BC79" s="12">
        <f t="shared" si="1"/>
        <v>0</v>
      </c>
      <c r="BD79" s="12"/>
      <c r="BE79" s="12"/>
      <c r="BF79" s="12"/>
      <c r="BG79" s="12"/>
      <c r="BH79" s="12"/>
      <c r="BI79" s="12"/>
      <c r="BJ79" s="12"/>
      <c r="BK79" s="12"/>
      <c r="BL79" s="12"/>
    </row>
    <row r="80" spans="1:79" ht="17.25" customHeight="1">
      <c r="A80" s="101"/>
      <c r="B80" s="102"/>
      <c r="C80" s="14"/>
      <c r="D80" s="15"/>
      <c r="E80" s="15"/>
      <c r="F80" s="16"/>
      <c r="G80" s="122" t="s">
        <v>107</v>
      </c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4"/>
      <c r="T80" s="20"/>
      <c r="U80" s="20"/>
      <c r="V80" s="20"/>
      <c r="W80" s="20"/>
      <c r="X80" s="20"/>
      <c r="Y80" s="30"/>
      <c r="Z80" s="128"/>
      <c r="AA80" s="128"/>
      <c r="AB80" s="128"/>
      <c r="AC80" s="128"/>
      <c r="AD80" s="128"/>
      <c r="AE80" s="128"/>
      <c r="AF80" s="128"/>
      <c r="AG80" s="128"/>
      <c r="AH80" s="129"/>
      <c r="AI80" s="30"/>
      <c r="AJ80" s="24"/>
      <c r="AK80" s="24"/>
      <c r="AL80" s="24"/>
      <c r="AM80" s="24"/>
      <c r="AN80" s="24"/>
      <c r="AO80" s="24"/>
      <c r="AP80" s="24"/>
      <c r="AQ80" s="24"/>
      <c r="AR80" s="25"/>
      <c r="AS80" s="125"/>
      <c r="AT80" s="126"/>
      <c r="AU80" s="126"/>
      <c r="AV80" s="126"/>
      <c r="AW80" s="126"/>
      <c r="AX80" s="126"/>
      <c r="AY80" s="126"/>
      <c r="AZ80" s="126"/>
      <c r="BA80" s="126"/>
      <c r="BB80" s="127"/>
      <c r="BC80" s="12"/>
      <c r="BD80" s="12"/>
      <c r="BE80" s="12"/>
      <c r="BF80" s="12"/>
      <c r="BG80" s="12"/>
      <c r="BH80" s="12"/>
      <c r="BI80" s="12"/>
      <c r="BJ80" s="12"/>
      <c r="BK80" s="12"/>
      <c r="BL80" s="12"/>
    </row>
    <row r="81" spans="1:80" ht="21" customHeight="1">
      <c r="A81" s="101"/>
      <c r="B81" s="102"/>
      <c r="C81" s="14" t="s">
        <v>81</v>
      </c>
      <c r="D81" s="15"/>
      <c r="E81" s="15"/>
      <c r="F81" s="16"/>
      <c r="G81" s="122" t="s">
        <v>108</v>
      </c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4"/>
      <c r="T81" s="20" t="s">
        <v>113</v>
      </c>
      <c r="U81" s="20"/>
      <c r="V81" s="20"/>
      <c r="W81" s="20"/>
      <c r="X81" s="20"/>
      <c r="Y81" s="30" t="s">
        <v>105</v>
      </c>
      <c r="Z81" s="128"/>
      <c r="AA81" s="128"/>
      <c r="AB81" s="128"/>
      <c r="AC81" s="128"/>
      <c r="AD81" s="128"/>
      <c r="AE81" s="128"/>
      <c r="AF81" s="128"/>
      <c r="AG81" s="128"/>
      <c r="AH81" s="129"/>
      <c r="AI81" s="30" t="s">
        <v>114</v>
      </c>
      <c r="AJ81" s="24"/>
      <c r="AK81" s="24"/>
      <c r="AL81" s="24"/>
      <c r="AM81" s="24"/>
      <c r="AN81" s="24"/>
      <c r="AO81" s="24"/>
      <c r="AP81" s="24"/>
      <c r="AQ81" s="24"/>
      <c r="AR81" s="25"/>
      <c r="AS81" s="125" t="str">
        <f>AI81</f>
        <v>48</v>
      </c>
      <c r="AT81" s="126"/>
      <c r="AU81" s="126"/>
      <c r="AV81" s="126"/>
      <c r="AW81" s="126"/>
      <c r="AX81" s="126"/>
      <c r="AY81" s="126"/>
      <c r="AZ81" s="126"/>
      <c r="BA81" s="126"/>
      <c r="BB81" s="127"/>
      <c r="BC81" s="12">
        <f t="shared" ref="BC81:BC85" si="2">AS81-AI81</f>
        <v>0</v>
      </c>
      <c r="BD81" s="12"/>
      <c r="BE81" s="12"/>
      <c r="BF81" s="12"/>
      <c r="BG81" s="12"/>
      <c r="BH81" s="12"/>
      <c r="BI81" s="12"/>
      <c r="BJ81" s="12"/>
      <c r="BK81" s="12"/>
      <c r="BL81" s="12"/>
    </row>
    <row r="82" spans="1:80" ht="19.5" customHeight="1">
      <c r="A82" s="101"/>
      <c r="B82" s="102"/>
      <c r="C82" s="14" t="s">
        <v>81</v>
      </c>
      <c r="D82" s="15"/>
      <c r="E82" s="15"/>
      <c r="F82" s="16"/>
      <c r="G82" s="122" t="s">
        <v>109</v>
      </c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4"/>
      <c r="T82" s="20" t="s">
        <v>113</v>
      </c>
      <c r="U82" s="20"/>
      <c r="V82" s="20"/>
      <c r="W82" s="20"/>
      <c r="X82" s="20"/>
      <c r="Y82" s="30" t="s">
        <v>105</v>
      </c>
      <c r="Z82" s="128"/>
      <c r="AA82" s="128"/>
      <c r="AB82" s="128"/>
      <c r="AC82" s="128"/>
      <c r="AD82" s="128"/>
      <c r="AE82" s="128"/>
      <c r="AF82" s="128"/>
      <c r="AG82" s="128"/>
      <c r="AH82" s="129"/>
      <c r="AI82" s="30" t="s">
        <v>115</v>
      </c>
      <c r="AJ82" s="24"/>
      <c r="AK82" s="24"/>
      <c r="AL82" s="24"/>
      <c r="AM82" s="24"/>
      <c r="AN82" s="24"/>
      <c r="AO82" s="24"/>
      <c r="AP82" s="24"/>
      <c r="AQ82" s="24"/>
      <c r="AR82" s="25"/>
      <c r="AS82" s="125" t="str">
        <f t="shared" ref="AS82:AS85" si="3">AI82</f>
        <v>59</v>
      </c>
      <c r="AT82" s="126"/>
      <c r="AU82" s="126"/>
      <c r="AV82" s="126"/>
      <c r="AW82" s="126"/>
      <c r="AX82" s="126"/>
      <c r="AY82" s="126"/>
      <c r="AZ82" s="126"/>
      <c r="BA82" s="126"/>
      <c r="BB82" s="127"/>
      <c r="BC82" s="12">
        <f t="shared" si="2"/>
        <v>0</v>
      </c>
      <c r="BD82" s="12"/>
      <c r="BE82" s="12"/>
      <c r="BF82" s="12"/>
      <c r="BG82" s="12"/>
      <c r="BH82" s="12"/>
      <c r="BI82" s="12"/>
      <c r="BJ82" s="12"/>
      <c r="BK82" s="12"/>
      <c r="BL82" s="12"/>
    </row>
    <row r="83" spans="1:80" ht="22.5" customHeight="1">
      <c r="A83" s="101"/>
      <c r="B83" s="102"/>
      <c r="C83" s="14" t="s">
        <v>81</v>
      </c>
      <c r="D83" s="15"/>
      <c r="E83" s="15"/>
      <c r="F83" s="16"/>
      <c r="G83" s="122" t="s">
        <v>110</v>
      </c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4"/>
      <c r="T83" s="20" t="s">
        <v>113</v>
      </c>
      <c r="U83" s="20"/>
      <c r="V83" s="20"/>
      <c r="W83" s="20"/>
      <c r="X83" s="20"/>
      <c r="Y83" s="30" t="s">
        <v>105</v>
      </c>
      <c r="Z83" s="128"/>
      <c r="AA83" s="128"/>
      <c r="AB83" s="128"/>
      <c r="AC83" s="128"/>
      <c r="AD83" s="128"/>
      <c r="AE83" s="128"/>
      <c r="AF83" s="128"/>
      <c r="AG83" s="128"/>
      <c r="AH83" s="129"/>
      <c r="AI83" s="30" t="s">
        <v>116</v>
      </c>
      <c r="AJ83" s="24"/>
      <c r="AK83" s="24"/>
      <c r="AL83" s="24"/>
      <c r="AM83" s="24"/>
      <c r="AN83" s="24"/>
      <c r="AO83" s="24"/>
      <c r="AP83" s="24"/>
      <c r="AQ83" s="24"/>
      <c r="AR83" s="25"/>
      <c r="AS83" s="125" t="str">
        <f t="shared" si="3"/>
        <v>39</v>
      </c>
      <c r="AT83" s="126"/>
      <c r="AU83" s="126"/>
      <c r="AV83" s="126"/>
      <c r="AW83" s="126"/>
      <c r="AX83" s="126"/>
      <c r="AY83" s="126"/>
      <c r="AZ83" s="126"/>
      <c r="BA83" s="126"/>
      <c r="BB83" s="127"/>
      <c r="BC83" s="12">
        <f t="shared" si="2"/>
        <v>0</v>
      </c>
      <c r="BD83" s="12"/>
      <c r="BE83" s="12"/>
      <c r="BF83" s="12"/>
      <c r="BG83" s="12"/>
      <c r="BH83" s="12"/>
      <c r="BI83" s="12"/>
      <c r="BJ83" s="12"/>
      <c r="BK83" s="12"/>
      <c r="BL83" s="12"/>
    </row>
    <row r="84" spans="1:80" ht="21" customHeight="1">
      <c r="A84" s="101"/>
      <c r="B84" s="102"/>
      <c r="C84" s="14" t="s">
        <v>81</v>
      </c>
      <c r="D84" s="15"/>
      <c r="E84" s="15"/>
      <c r="F84" s="16"/>
      <c r="G84" s="122" t="s">
        <v>111</v>
      </c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4"/>
      <c r="T84" s="20" t="s">
        <v>113</v>
      </c>
      <c r="U84" s="20"/>
      <c r="V84" s="20"/>
      <c r="W84" s="20"/>
      <c r="X84" s="20"/>
      <c r="Y84" s="30" t="s">
        <v>105</v>
      </c>
      <c r="Z84" s="128"/>
      <c r="AA84" s="128"/>
      <c r="AB84" s="128"/>
      <c r="AC84" s="128"/>
      <c r="AD84" s="128"/>
      <c r="AE84" s="128"/>
      <c r="AF84" s="128"/>
      <c r="AG84" s="128"/>
      <c r="AH84" s="129"/>
      <c r="AI84" s="30" t="s">
        <v>117</v>
      </c>
      <c r="AJ84" s="24"/>
      <c r="AK84" s="24"/>
      <c r="AL84" s="24"/>
      <c r="AM84" s="24"/>
      <c r="AN84" s="24"/>
      <c r="AO84" s="24"/>
      <c r="AP84" s="24"/>
      <c r="AQ84" s="24"/>
      <c r="AR84" s="25"/>
      <c r="AS84" s="125" t="str">
        <f t="shared" si="3"/>
        <v>81</v>
      </c>
      <c r="AT84" s="126"/>
      <c r="AU84" s="126"/>
      <c r="AV84" s="126"/>
      <c r="AW84" s="126"/>
      <c r="AX84" s="126"/>
      <c r="AY84" s="126"/>
      <c r="AZ84" s="126"/>
      <c r="BA84" s="126"/>
      <c r="BB84" s="127"/>
      <c r="BC84" s="12">
        <f t="shared" si="2"/>
        <v>0</v>
      </c>
      <c r="BD84" s="12"/>
      <c r="BE84" s="12"/>
      <c r="BF84" s="12"/>
      <c r="BG84" s="12"/>
      <c r="BH84" s="12"/>
      <c r="BI84" s="12"/>
      <c r="BJ84" s="12"/>
      <c r="BK84" s="12"/>
      <c r="BL84" s="12"/>
    </row>
    <row r="85" spans="1:80" ht="23.25" customHeight="1">
      <c r="A85" s="101"/>
      <c r="B85" s="102"/>
      <c r="C85" s="14" t="s">
        <v>81</v>
      </c>
      <c r="D85" s="15"/>
      <c r="E85" s="15"/>
      <c r="F85" s="16"/>
      <c r="G85" s="122" t="s">
        <v>112</v>
      </c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4"/>
      <c r="T85" s="20" t="s">
        <v>113</v>
      </c>
      <c r="U85" s="20"/>
      <c r="V85" s="20"/>
      <c r="W85" s="20"/>
      <c r="X85" s="20"/>
      <c r="Y85" s="30" t="s">
        <v>105</v>
      </c>
      <c r="Z85" s="128"/>
      <c r="AA85" s="128"/>
      <c r="AB85" s="128"/>
      <c r="AC85" s="128"/>
      <c r="AD85" s="128"/>
      <c r="AE85" s="128"/>
      <c r="AF85" s="128"/>
      <c r="AG85" s="128"/>
      <c r="AH85" s="129"/>
      <c r="AI85" s="30" t="s">
        <v>118</v>
      </c>
      <c r="AJ85" s="24"/>
      <c r="AK85" s="24"/>
      <c r="AL85" s="24"/>
      <c r="AM85" s="24"/>
      <c r="AN85" s="24"/>
      <c r="AO85" s="24"/>
      <c r="AP85" s="24"/>
      <c r="AQ85" s="24"/>
      <c r="AR85" s="25"/>
      <c r="AS85" s="125" t="str">
        <f t="shared" si="3"/>
        <v>26</v>
      </c>
      <c r="AT85" s="126"/>
      <c r="AU85" s="126"/>
      <c r="AV85" s="126"/>
      <c r="AW85" s="126"/>
      <c r="AX85" s="126"/>
      <c r="AY85" s="126"/>
      <c r="AZ85" s="126"/>
      <c r="BA85" s="126"/>
      <c r="BB85" s="127"/>
      <c r="BC85" s="12">
        <f t="shared" si="2"/>
        <v>0</v>
      </c>
      <c r="BD85" s="12"/>
      <c r="BE85" s="12"/>
      <c r="BF85" s="12"/>
      <c r="BG85" s="12"/>
      <c r="BH85" s="12"/>
      <c r="BI85" s="12"/>
      <c r="BJ85" s="12"/>
      <c r="BK85" s="12"/>
      <c r="BL85" s="12"/>
    </row>
    <row r="86" spans="1:80" ht="17.25" customHeight="1">
      <c r="A86" s="101"/>
      <c r="B86" s="102"/>
      <c r="C86" s="37" t="s">
        <v>81</v>
      </c>
      <c r="D86" s="38"/>
      <c r="E86" s="38"/>
      <c r="F86" s="39"/>
      <c r="G86" s="59" t="s">
        <v>119</v>
      </c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9"/>
      <c r="T86" s="30"/>
      <c r="U86" s="24"/>
      <c r="V86" s="24"/>
      <c r="W86" s="24"/>
      <c r="X86" s="25"/>
      <c r="Y86" s="30"/>
      <c r="Z86" s="24"/>
      <c r="AA86" s="24"/>
      <c r="AB86" s="24"/>
      <c r="AC86" s="24"/>
      <c r="AD86" s="24"/>
      <c r="AE86" s="24"/>
      <c r="AF86" s="24"/>
      <c r="AG86" s="24"/>
      <c r="AH86" s="25"/>
      <c r="AI86" s="30"/>
      <c r="AJ86" s="24"/>
      <c r="AK86" s="24"/>
      <c r="AL86" s="24"/>
      <c r="AM86" s="24"/>
      <c r="AN86" s="24"/>
      <c r="AO86" s="24"/>
      <c r="AP86" s="24"/>
      <c r="AQ86" s="24"/>
      <c r="AR86" s="25"/>
      <c r="AS86" s="125"/>
      <c r="AT86" s="126"/>
      <c r="AU86" s="126"/>
      <c r="AV86" s="126"/>
      <c r="AW86" s="126"/>
      <c r="AX86" s="126"/>
      <c r="AY86" s="126"/>
      <c r="AZ86" s="126"/>
      <c r="BA86" s="126"/>
      <c r="BB86" s="127"/>
      <c r="BC86" s="12"/>
      <c r="BD86" s="12"/>
      <c r="BE86" s="12"/>
      <c r="BF86" s="12"/>
      <c r="BG86" s="12"/>
      <c r="BH86" s="12"/>
      <c r="BI86" s="12"/>
      <c r="BJ86" s="12"/>
      <c r="BK86" s="12"/>
      <c r="BL86" s="12"/>
    </row>
    <row r="87" spans="1:80" ht="33" customHeight="1">
      <c r="A87" s="101"/>
      <c r="B87" s="102"/>
      <c r="C87" s="23" t="s">
        <v>81</v>
      </c>
      <c r="D87" s="24"/>
      <c r="E87" s="24"/>
      <c r="F87" s="25"/>
      <c r="G87" s="113" t="s">
        <v>120</v>
      </c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5"/>
      <c r="T87" s="30" t="s">
        <v>121</v>
      </c>
      <c r="U87" s="24"/>
      <c r="V87" s="24"/>
      <c r="W87" s="24"/>
      <c r="X87" s="25"/>
      <c r="Y87" s="26" t="s">
        <v>89</v>
      </c>
      <c r="Z87" s="116"/>
      <c r="AA87" s="116"/>
      <c r="AB87" s="116"/>
      <c r="AC87" s="116"/>
      <c r="AD87" s="116"/>
      <c r="AE87" s="116"/>
      <c r="AF87" s="116"/>
      <c r="AG87" s="116"/>
      <c r="AH87" s="117"/>
      <c r="AI87" s="30" t="s">
        <v>122</v>
      </c>
      <c r="AJ87" s="24"/>
      <c r="AK87" s="24"/>
      <c r="AL87" s="24"/>
      <c r="AM87" s="24"/>
      <c r="AN87" s="24"/>
      <c r="AO87" s="24"/>
      <c r="AP87" s="24"/>
      <c r="AQ87" s="24"/>
      <c r="AR87" s="25"/>
      <c r="AS87" s="118">
        <v>5698</v>
      </c>
      <c r="AT87" s="119"/>
      <c r="AU87" s="119"/>
      <c r="AV87" s="119"/>
      <c r="AW87" s="119"/>
      <c r="AX87" s="119"/>
      <c r="AY87" s="119"/>
      <c r="AZ87" s="119"/>
      <c r="BA87" s="119"/>
      <c r="BB87" s="120"/>
      <c r="BC87" s="121">
        <f t="shared" ref="BC87" si="4">AS87-AI87</f>
        <v>21</v>
      </c>
      <c r="BD87" s="121"/>
      <c r="BE87" s="121"/>
      <c r="BF87" s="121"/>
      <c r="BG87" s="121"/>
      <c r="BH87" s="121"/>
      <c r="BI87" s="121"/>
      <c r="BJ87" s="121"/>
      <c r="BK87" s="121"/>
      <c r="BL87" s="121"/>
    </row>
    <row r="88" spans="1:80" ht="21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80" s="2" customFormat="1" ht="15.75" customHeight="1">
      <c r="A89" s="48" t="s">
        <v>34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</row>
    <row r="90" spans="1:80" ht="15" customHeight="1">
      <c r="A90" s="64" t="s">
        <v>97</v>
      </c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</row>
    <row r="92" spans="1:80" ht="39.950000000000003" customHeight="1">
      <c r="A92" s="63" t="s">
        <v>22</v>
      </c>
      <c r="B92" s="63"/>
      <c r="C92" s="63"/>
      <c r="D92" s="63" t="s">
        <v>21</v>
      </c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103" t="s">
        <v>14</v>
      </c>
      <c r="R92" s="104"/>
      <c r="S92" s="104"/>
      <c r="T92" s="104"/>
      <c r="U92" s="105"/>
      <c r="V92" s="63" t="s">
        <v>41</v>
      </c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 t="s">
        <v>42</v>
      </c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 t="s">
        <v>43</v>
      </c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 t="s">
        <v>44</v>
      </c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</row>
    <row r="93" spans="1:80" ht="33.950000000000003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106"/>
      <c r="R93" s="107"/>
      <c r="S93" s="107"/>
      <c r="T93" s="107"/>
      <c r="U93" s="108"/>
      <c r="V93" s="63" t="s">
        <v>10</v>
      </c>
      <c r="W93" s="63"/>
      <c r="X93" s="63"/>
      <c r="Y93" s="63"/>
      <c r="Z93" s="63" t="s">
        <v>9</v>
      </c>
      <c r="AA93" s="63"/>
      <c r="AB93" s="63"/>
      <c r="AC93" s="63"/>
      <c r="AD93" s="63" t="s">
        <v>23</v>
      </c>
      <c r="AE93" s="63"/>
      <c r="AF93" s="63"/>
      <c r="AG93" s="63"/>
      <c r="AH93" s="63" t="s">
        <v>10</v>
      </c>
      <c r="AI93" s="63"/>
      <c r="AJ93" s="63"/>
      <c r="AK93" s="63"/>
      <c r="AL93" s="63" t="s">
        <v>9</v>
      </c>
      <c r="AM93" s="63"/>
      <c r="AN93" s="63"/>
      <c r="AO93" s="63"/>
      <c r="AP93" s="63" t="s">
        <v>23</v>
      </c>
      <c r="AQ93" s="63"/>
      <c r="AR93" s="63"/>
      <c r="AS93" s="63"/>
      <c r="AT93" s="63" t="s">
        <v>10</v>
      </c>
      <c r="AU93" s="63"/>
      <c r="AV93" s="63"/>
      <c r="AW93" s="63"/>
      <c r="AX93" s="63" t="s">
        <v>9</v>
      </c>
      <c r="AY93" s="63"/>
      <c r="AZ93" s="63"/>
      <c r="BA93" s="63"/>
      <c r="BB93" s="63" t="s">
        <v>23</v>
      </c>
      <c r="BC93" s="63"/>
      <c r="BD93" s="63"/>
      <c r="BE93" s="63"/>
      <c r="BF93" s="63" t="s">
        <v>10</v>
      </c>
      <c r="BG93" s="63"/>
      <c r="BH93" s="63"/>
      <c r="BI93" s="63"/>
      <c r="BJ93" s="63" t="s">
        <v>9</v>
      </c>
      <c r="BK93" s="63"/>
      <c r="BL93" s="63"/>
      <c r="BM93" s="63"/>
      <c r="BN93" s="63" t="s">
        <v>23</v>
      </c>
      <c r="BO93" s="63"/>
      <c r="BP93" s="63"/>
      <c r="BQ93" s="63"/>
    </row>
    <row r="94" spans="1:80" ht="15" customHeight="1">
      <c r="A94" s="63">
        <v>1</v>
      </c>
      <c r="B94" s="63"/>
      <c r="C94" s="63"/>
      <c r="D94" s="63">
        <v>2</v>
      </c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95">
        <v>3</v>
      </c>
      <c r="R94" s="96"/>
      <c r="S94" s="96"/>
      <c r="T94" s="96"/>
      <c r="U94" s="97"/>
      <c r="V94" s="63">
        <v>4</v>
      </c>
      <c r="W94" s="63"/>
      <c r="X94" s="63"/>
      <c r="Y94" s="63"/>
      <c r="Z94" s="63">
        <v>5</v>
      </c>
      <c r="AA94" s="63"/>
      <c r="AB94" s="63"/>
      <c r="AC94" s="63"/>
      <c r="AD94" s="63">
        <v>6</v>
      </c>
      <c r="AE94" s="63"/>
      <c r="AF94" s="63"/>
      <c r="AG94" s="63"/>
      <c r="AH94" s="63">
        <v>7</v>
      </c>
      <c r="AI94" s="63"/>
      <c r="AJ94" s="63"/>
      <c r="AK94" s="63"/>
      <c r="AL94" s="63">
        <v>8</v>
      </c>
      <c r="AM94" s="63"/>
      <c r="AN94" s="63"/>
      <c r="AO94" s="63"/>
      <c r="AP94" s="63">
        <v>9</v>
      </c>
      <c r="AQ94" s="63"/>
      <c r="AR94" s="63"/>
      <c r="AS94" s="63"/>
      <c r="AT94" s="63">
        <v>10</v>
      </c>
      <c r="AU94" s="63"/>
      <c r="AV94" s="63"/>
      <c r="AW94" s="63"/>
      <c r="AX94" s="63">
        <v>11</v>
      </c>
      <c r="AY94" s="63"/>
      <c r="AZ94" s="63"/>
      <c r="BA94" s="63"/>
      <c r="BB94" s="63">
        <v>12</v>
      </c>
      <c r="BC94" s="63"/>
      <c r="BD94" s="63"/>
      <c r="BE94" s="63"/>
      <c r="BF94" s="63">
        <v>13</v>
      </c>
      <c r="BG94" s="63"/>
      <c r="BH94" s="63"/>
      <c r="BI94" s="63"/>
      <c r="BJ94" s="63">
        <v>14</v>
      </c>
      <c r="BK94" s="63"/>
      <c r="BL94" s="63"/>
      <c r="BM94" s="63"/>
      <c r="BN94" s="63">
        <v>15</v>
      </c>
      <c r="BO94" s="63"/>
      <c r="BP94" s="63"/>
      <c r="BQ94" s="63"/>
    </row>
    <row r="95" spans="1:80" ht="12.75" hidden="1" customHeight="1">
      <c r="A95" s="86" t="s">
        <v>58</v>
      </c>
      <c r="B95" s="87"/>
      <c r="C95" s="88"/>
      <c r="D95" s="92" t="s">
        <v>55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4"/>
      <c r="Q95" s="86" t="s">
        <v>53</v>
      </c>
      <c r="R95" s="87"/>
      <c r="S95" s="87"/>
      <c r="T95" s="87"/>
      <c r="U95" s="88"/>
      <c r="V95" s="71" t="s">
        <v>45</v>
      </c>
      <c r="W95" s="72"/>
      <c r="X95" s="72"/>
      <c r="Y95" s="73"/>
      <c r="Z95" s="71" t="s">
        <v>59</v>
      </c>
      <c r="AA95" s="72"/>
      <c r="AB95" s="72"/>
      <c r="AC95" s="73"/>
      <c r="AD95" s="74" t="s">
        <v>62</v>
      </c>
      <c r="AE95" s="75"/>
      <c r="AF95" s="75"/>
      <c r="AG95" s="76"/>
      <c r="AH95" s="71" t="s">
        <v>47</v>
      </c>
      <c r="AI95" s="72"/>
      <c r="AJ95" s="72"/>
      <c r="AK95" s="73"/>
      <c r="AL95" s="71" t="s">
        <v>46</v>
      </c>
      <c r="AM95" s="72"/>
      <c r="AN95" s="72"/>
      <c r="AO95" s="73"/>
      <c r="AP95" s="74" t="s">
        <v>62</v>
      </c>
      <c r="AQ95" s="75"/>
      <c r="AR95" s="75"/>
      <c r="AS95" s="76"/>
      <c r="AT95" s="71" t="s">
        <v>48</v>
      </c>
      <c r="AU95" s="72"/>
      <c r="AV95" s="72"/>
      <c r="AW95" s="73"/>
      <c r="AX95" s="71" t="s">
        <v>49</v>
      </c>
      <c r="AY95" s="72"/>
      <c r="AZ95" s="72"/>
      <c r="BA95" s="73"/>
      <c r="BB95" s="74" t="s">
        <v>62</v>
      </c>
      <c r="BC95" s="75"/>
      <c r="BD95" s="75"/>
      <c r="BE95" s="76"/>
      <c r="BF95" s="89" t="s">
        <v>60</v>
      </c>
      <c r="BG95" s="90"/>
      <c r="BH95" s="90"/>
      <c r="BI95" s="91"/>
      <c r="BJ95" s="71" t="s">
        <v>61</v>
      </c>
      <c r="BK95" s="72"/>
      <c r="BL95" s="72"/>
      <c r="BM95" s="73"/>
      <c r="BN95" s="74" t="s">
        <v>62</v>
      </c>
      <c r="BO95" s="75"/>
      <c r="BP95" s="75"/>
      <c r="BQ95" s="76"/>
      <c r="CA95" s="1" t="s">
        <v>76</v>
      </c>
      <c r="CB95" s="1" t="s">
        <v>80</v>
      </c>
    </row>
    <row r="96" spans="1:80" s="7" customFormat="1" ht="18" customHeight="1">
      <c r="A96" s="59" t="s">
        <v>84</v>
      </c>
      <c r="B96" s="38"/>
      <c r="C96" s="39"/>
      <c r="D96" s="98" t="s">
        <v>83</v>
      </c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100"/>
      <c r="Q96" s="55" t="s">
        <v>84</v>
      </c>
      <c r="R96" s="56"/>
      <c r="S96" s="56"/>
      <c r="T96" s="56"/>
      <c r="U96" s="57"/>
      <c r="V96" s="52">
        <v>0</v>
      </c>
      <c r="W96" s="53"/>
      <c r="X96" s="53"/>
      <c r="Y96" s="54"/>
      <c r="Z96" s="52">
        <v>0</v>
      </c>
      <c r="AA96" s="53"/>
      <c r="AB96" s="53"/>
      <c r="AC96" s="54"/>
      <c r="AD96" s="52">
        <f>V96+Z96</f>
        <v>0</v>
      </c>
      <c r="AE96" s="53"/>
      <c r="AF96" s="53"/>
      <c r="AG96" s="54"/>
      <c r="AH96" s="52">
        <v>0</v>
      </c>
      <c r="AI96" s="53"/>
      <c r="AJ96" s="53"/>
      <c r="AK96" s="54"/>
      <c r="AL96" s="52">
        <v>0</v>
      </c>
      <c r="AM96" s="53"/>
      <c r="AN96" s="53"/>
      <c r="AO96" s="54"/>
      <c r="AP96" s="52">
        <f>AH96+AL96</f>
        <v>0</v>
      </c>
      <c r="AQ96" s="53"/>
      <c r="AR96" s="53"/>
      <c r="AS96" s="54"/>
      <c r="AT96" s="52">
        <v>0</v>
      </c>
      <c r="AU96" s="53"/>
      <c r="AV96" s="53"/>
      <c r="AW96" s="54"/>
      <c r="AX96" s="52">
        <v>0</v>
      </c>
      <c r="AY96" s="53"/>
      <c r="AZ96" s="53"/>
      <c r="BA96" s="54"/>
      <c r="BB96" s="52">
        <f>AT96+AX96</f>
        <v>0</v>
      </c>
      <c r="BC96" s="53"/>
      <c r="BD96" s="53"/>
      <c r="BE96" s="54"/>
      <c r="BF96" s="52">
        <v>0</v>
      </c>
      <c r="BG96" s="53"/>
      <c r="BH96" s="53"/>
      <c r="BI96" s="54"/>
      <c r="BJ96" s="52">
        <v>0</v>
      </c>
      <c r="BK96" s="53"/>
      <c r="BL96" s="53"/>
      <c r="BM96" s="54"/>
      <c r="BN96" s="52">
        <f>BF96+BJ96</f>
        <v>0</v>
      </c>
      <c r="BO96" s="53"/>
      <c r="BP96" s="53"/>
      <c r="BQ96" s="54"/>
      <c r="CA96" s="7" t="s">
        <v>77</v>
      </c>
    </row>
    <row r="99" spans="1:64" ht="15.75" customHeight="1">
      <c r="A99" s="50" t="s">
        <v>35</v>
      </c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</row>
    <row r="100" spans="1:64" ht="15.75" customHeight="1">
      <c r="A100" s="50" t="s">
        <v>36</v>
      </c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</row>
    <row r="101" spans="1:64" ht="18.75" customHeight="1">
      <c r="A101" s="50" t="s">
        <v>37</v>
      </c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</row>
    <row r="102" spans="1:64" ht="12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4" spans="1:64" ht="18.75" customHeight="1">
      <c r="A104" s="66" t="s">
        <v>128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5"/>
      <c r="AO104" s="5"/>
      <c r="AP104" s="69" t="s">
        <v>129</v>
      </c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</row>
    <row r="105" spans="1:64">
      <c r="W105" s="65" t="s">
        <v>38</v>
      </c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"/>
      <c r="AO105" s="6"/>
      <c r="AP105" s="65" t="s">
        <v>39</v>
      </c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</row>
    <row r="108" spans="1:64" ht="15.95" customHeight="1">
      <c r="A108" s="66" t="s">
        <v>123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5"/>
      <c r="AO108" s="5"/>
      <c r="AP108" s="69" t="s">
        <v>124</v>
      </c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</row>
    <row r="109" spans="1:64">
      <c r="W109" s="65" t="s">
        <v>38</v>
      </c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"/>
      <c r="AO109" s="6"/>
      <c r="AP109" s="65" t="s">
        <v>39</v>
      </c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</row>
  </sheetData>
  <mergeCells count="462">
    <mergeCell ref="A78:BL78"/>
    <mergeCell ref="BM36:BX37"/>
    <mergeCell ref="BM38:BX38"/>
    <mergeCell ref="BM40:BX40"/>
    <mergeCell ref="BM41:BX42"/>
    <mergeCell ref="A86:B86"/>
    <mergeCell ref="C86:F86"/>
    <mergeCell ref="G86:S86"/>
    <mergeCell ref="T86:X86"/>
    <mergeCell ref="Y86:AH86"/>
    <mergeCell ref="AI86:AR86"/>
    <mergeCell ref="AS86:BB86"/>
    <mergeCell ref="BC86:BL86"/>
    <mergeCell ref="AS81:BB81"/>
    <mergeCell ref="AS82:BB82"/>
    <mergeCell ref="AS83:BB83"/>
    <mergeCell ref="AS84:BB84"/>
    <mergeCell ref="AS85:BB85"/>
    <mergeCell ref="G81:S81"/>
    <mergeCell ref="G82:S82"/>
    <mergeCell ref="G83:S83"/>
    <mergeCell ref="G84:S84"/>
    <mergeCell ref="G85:S85"/>
    <mergeCell ref="BC81:BL81"/>
    <mergeCell ref="BC82:BL82"/>
    <mergeCell ref="BC83:BL83"/>
    <mergeCell ref="BC84:BL84"/>
    <mergeCell ref="BC85:BL85"/>
    <mergeCell ref="Y81:AH81"/>
    <mergeCell ref="Y82:AH82"/>
    <mergeCell ref="Y83:AH83"/>
    <mergeCell ref="Y84:AH84"/>
    <mergeCell ref="Y85:AH85"/>
    <mergeCell ref="AI81:AR81"/>
    <mergeCell ref="AI82:AR82"/>
    <mergeCell ref="AI83:AR83"/>
    <mergeCell ref="AI84:AR84"/>
    <mergeCell ref="AI85:AR85"/>
    <mergeCell ref="A80:B80"/>
    <mergeCell ref="C80:F80"/>
    <mergeCell ref="T80:X80"/>
    <mergeCell ref="T81:X81"/>
    <mergeCell ref="T82:X82"/>
    <mergeCell ref="T83:X83"/>
    <mergeCell ref="T84:X84"/>
    <mergeCell ref="T85:X85"/>
    <mergeCell ref="A81:B81"/>
    <mergeCell ref="A82:B82"/>
    <mergeCell ref="A83:B83"/>
    <mergeCell ref="A84:B84"/>
    <mergeCell ref="A85:B85"/>
    <mergeCell ref="C81:F81"/>
    <mergeCell ref="C82:F82"/>
    <mergeCell ref="C83:F83"/>
    <mergeCell ref="C84:F84"/>
    <mergeCell ref="C85:F85"/>
    <mergeCell ref="C79:F79"/>
    <mergeCell ref="G79:S79"/>
    <mergeCell ref="T79:X79"/>
    <mergeCell ref="Y79:AH79"/>
    <mergeCell ref="AI79:AR79"/>
    <mergeCell ref="AS79:BB79"/>
    <mergeCell ref="BC79:BL79"/>
    <mergeCell ref="G80:S80"/>
    <mergeCell ref="Y80:AH80"/>
    <mergeCell ref="AS80:BB80"/>
    <mergeCell ref="BC80:BL80"/>
    <mergeCell ref="AI80:AR80"/>
    <mergeCell ref="C87:F87"/>
    <mergeCell ref="G87:S87"/>
    <mergeCell ref="T87:X87"/>
    <mergeCell ref="Y87:AH87"/>
    <mergeCell ref="AI87:AR87"/>
    <mergeCell ref="AS87:BB87"/>
    <mergeCell ref="BC87:BL87"/>
    <mergeCell ref="A76:B76"/>
    <mergeCell ref="C76:F76"/>
    <mergeCell ref="G76:S76"/>
    <mergeCell ref="T76:X76"/>
    <mergeCell ref="Y76:AH76"/>
    <mergeCell ref="AI76:AR76"/>
    <mergeCell ref="AS76:BB76"/>
    <mergeCell ref="BC76:BL76"/>
    <mergeCell ref="G77:S77"/>
    <mergeCell ref="C77:F77"/>
    <mergeCell ref="A77:B77"/>
    <mergeCell ref="T77:X77"/>
    <mergeCell ref="Y77:AH77"/>
    <mergeCell ref="AI77:AR77"/>
    <mergeCell ref="AS77:BB77"/>
    <mergeCell ref="BC77:BL77"/>
    <mergeCell ref="A79:B79"/>
    <mergeCell ref="A19:K19"/>
    <mergeCell ref="L19:AB19"/>
    <mergeCell ref="AC19:BB19"/>
    <mergeCell ref="A5:BL5"/>
    <mergeCell ref="AQ28:AW28"/>
    <mergeCell ref="AX28:BD28"/>
    <mergeCell ref="BE28:BL28"/>
    <mergeCell ref="A6:BL6"/>
    <mergeCell ref="A7:BL7"/>
    <mergeCell ref="A8:BL8"/>
    <mergeCell ref="A9:BL9"/>
    <mergeCell ref="L15:AP15"/>
    <mergeCell ref="L16:BL16"/>
    <mergeCell ref="BE26:BL26"/>
    <mergeCell ref="AX26:BD26"/>
    <mergeCell ref="AQ26:AW26"/>
    <mergeCell ref="AJ26:AP26"/>
    <mergeCell ref="AC26:AI26"/>
    <mergeCell ref="V26:AB26"/>
    <mergeCell ref="A21:BL21"/>
    <mergeCell ref="A22:BL22"/>
    <mergeCell ref="AQ24:BL24"/>
    <mergeCell ref="V24:AP24"/>
    <mergeCell ref="A24:U24"/>
    <mergeCell ref="O25:U25"/>
    <mergeCell ref="H25:N25"/>
    <mergeCell ref="A25:G25"/>
    <mergeCell ref="BE25:BL25"/>
    <mergeCell ref="AX25:BD25"/>
    <mergeCell ref="O26:U26"/>
    <mergeCell ref="H26:N26"/>
    <mergeCell ref="A26:G26"/>
    <mergeCell ref="A27:G27"/>
    <mergeCell ref="H27:N27"/>
    <mergeCell ref="O27:U27"/>
    <mergeCell ref="AQ25:AW25"/>
    <mergeCell ref="AJ25:AP25"/>
    <mergeCell ref="AC25:AI25"/>
    <mergeCell ref="V25:AB25"/>
    <mergeCell ref="A33:BL33"/>
    <mergeCell ref="A34:BL34"/>
    <mergeCell ref="A28:G28"/>
    <mergeCell ref="H28:N28"/>
    <mergeCell ref="O28:U28"/>
    <mergeCell ref="V28:AB28"/>
    <mergeCell ref="AC28:AI28"/>
    <mergeCell ref="AJ28:AP28"/>
    <mergeCell ref="V27:AB27"/>
    <mergeCell ref="AC27:AI27"/>
    <mergeCell ref="AJ27:AP27"/>
    <mergeCell ref="AQ27:AW27"/>
    <mergeCell ref="AX27:BD27"/>
    <mergeCell ref="BE27:BL27"/>
    <mergeCell ref="BI38:BL38"/>
    <mergeCell ref="BE38:BH38"/>
    <mergeCell ref="BA38:BD38"/>
    <mergeCell ref="AW38:AZ38"/>
    <mergeCell ref="AS38:AV38"/>
    <mergeCell ref="AO38:AR38"/>
    <mergeCell ref="H36:K37"/>
    <mergeCell ref="D36:G37"/>
    <mergeCell ref="A36:C37"/>
    <mergeCell ref="BI37:BL37"/>
    <mergeCell ref="BE37:BH37"/>
    <mergeCell ref="BA37:BD37"/>
    <mergeCell ref="AW37:AZ37"/>
    <mergeCell ref="AS37:AV37"/>
    <mergeCell ref="AO37:AR37"/>
    <mergeCell ref="AK37:AN37"/>
    <mergeCell ref="BA36:BL36"/>
    <mergeCell ref="AO36:AZ36"/>
    <mergeCell ref="AC36:AN36"/>
    <mergeCell ref="L36:AB37"/>
    <mergeCell ref="AG37:AJ37"/>
    <mergeCell ref="AC37:AF37"/>
    <mergeCell ref="A38:C38"/>
    <mergeCell ref="A39:C39"/>
    <mergeCell ref="D39:G39"/>
    <mergeCell ref="H39:K39"/>
    <mergeCell ref="L39:AB39"/>
    <mergeCell ref="AC39:AF39"/>
    <mergeCell ref="AK38:AN38"/>
    <mergeCell ref="AG38:AJ38"/>
    <mergeCell ref="AC38:AF38"/>
    <mergeCell ref="L38:AB38"/>
    <mergeCell ref="H38:K38"/>
    <mergeCell ref="D38:G38"/>
    <mergeCell ref="AS41:AV41"/>
    <mergeCell ref="AW41:AZ41"/>
    <mergeCell ref="AG39:AJ39"/>
    <mergeCell ref="AK39:AN39"/>
    <mergeCell ref="BE39:BH39"/>
    <mergeCell ref="BI39:BL39"/>
    <mergeCell ref="AO39:AR39"/>
    <mergeCell ref="AS39:AV39"/>
    <mergeCell ref="AW39:AZ39"/>
    <mergeCell ref="BA39:BD39"/>
    <mergeCell ref="BA41:BD41"/>
    <mergeCell ref="BE41:BH41"/>
    <mergeCell ref="BI41:BL41"/>
    <mergeCell ref="BC65:BL65"/>
    <mergeCell ref="AS65:BB65"/>
    <mergeCell ref="BI40:BL40"/>
    <mergeCell ref="AS40:AV40"/>
    <mergeCell ref="AW40:AZ40"/>
    <mergeCell ref="BA40:BD40"/>
    <mergeCell ref="BE40:BH40"/>
    <mergeCell ref="A53:BL53"/>
    <mergeCell ref="A40:C40"/>
    <mergeCell ref="D40:G40"/>
    <mergeCell ref="H40:K40"/>
    <mergeCell ref="L40:AB40"/>
    <mergeCell ref="AC40:AF40"/>
    <mergeCell ref="AG40:AJ40"/>
    <mergeCell ref="AK40:AN40"/>
    <mergeCell ref="AO40:AR40"/>
    <mergeCell ref="A41:C41"/>
    <mergeCell ref="D41:G41"/>
    <mergeCell ref="H41:K41"/>
    <mergeCell ref="L41:AB41"/>
    <mergeCell ref="AC41:AF41"/>
    <mergeCell ref="AG41:AJ41"/>
    <mergeCell ref="AK41:AN41"/>
    <mergeCell ref="AO41:AR41"/>
    <mergeCell ref="A54:BL54"/>
    <mergeCell ref="AW56:BL56"/>
    <mergeCell ref="AG56:AV56"/>
    <mergeCell ref="Q56:AF56"/>
    <mergeCell ref="A56:P57"/>
    <mergeCell ref="BG57:BL57"/>
    <mergeCell ref="BB57:BF57"/>
    <mergeCell ref="AW57:BA57"/>
    <mergeCell ref="AQ57:AV57"/>
    <mergeCell ref="AL57:AP57"/>
    <mergeCell ref="AA57:AF57"/>
    <mergeCell ref="V57:Z57"/>
    <mergeCell ref="Q57:U57"/>
    <mergeCell ref="AG57:AK57"/>
    <mergeCell ref="A96:C96"/>
    <mergeCell ref="D96:P96"/>
    <mergeCell ref="BN94:BQ94"/>
    <mergeCell ref="A87:B87"/>
    <mergeCell ref="A67:B67"/>
    <mergeCell ref="AL93:AO93"/>
    <mergeCell ref="AH93:AK93"/>
    <mergeCell ref="BG58:BL58"/>
    <mergeCell ref="BB58:BF58"/>
    <mergeCell ref="AW58:BA58"/>
    <mergeCell ref="AQ58:AV58"/>
    <mergeCell ref="AL58:AP58"/>
    <mergeCell ref="AG58:AK58"/>
    <mergeCell ref="AH92:AS92"/>
    <mergeCell ref="V92:AG92"/>
    <mergeCell ref="D92:P93"/>
    <mergeCell ref="AW59:BA59"/>
    <mergeCell ref="BB59:BF59"/>
    <mergeCell ref="BG59:BL59"/>
    <mergeCell ref="AA59:AF59"/>
    <mergeCell ref="AG59:AK59"/>
    <mergeCell ref="AL59:AP59"/>
    <mergeCell ref="Q92:U93"/>
    <mergeCell ref="T67:X67"/>
    <mergeCell ref="A89:BQ89"/>
    <mergeCell ref="A95:C95"/>
    <mergeCell ref="D95:P95"/>
    <mergeCell ref="V95:Y95"/>
    <mergeCell ref="Z95:AC95"/>
    <mergeCell ref="AL94:AO94"/>
    <mergeCell ref="A92:C93"/>
    <mergeCell ref="BN93:BQ93"/>
    <mergeCell ref="BJ93:BM93"/>
    <mergeCell ref="BF93:BI93"/>
    <mergeCell ref="V93:Y93"/>
    <mergeCell ref="AD93:AG93"/>
    <mergeCell ref="Z93:AC93"/>
    <mergeCell ref="A94:C94"/>
    <mergeCell ref="AD94:AG94"/>
    <mergeCell ref="Z94:AC94"/>
    <mergeCell ref="V94:Y94"/>
    <mergeCell ref="D94:P94"/>
    <mergeCell ref="Q94:U94"/>
    <mergeCell ref="BJ94:BM94"/>
    <mergeCell ref="BF94:BI94"/>
    <mergeCell ref="BB94:BE94"/>
    <mergeCell ref="AX94:BA94"/>
    <mergeCell ref="AT94:AW94"/>
    <mergeCell ref="AP94:AS94"/>
    <mergeCell ref="AH94:AK94"/>
    <mergeCell ref="Q95:U95"/>
    <mergeCell ref="BF95:BI95"/>
    <mergeCell ref="BJ95:BM95"/>
    <mergeCell ref="BN95:BQ95"/>
    <mergeCell ref="AP95:AS95"/>
    <mergeCell ref="AT95:AW95"/>
    <mergeCell ref="AX95:BA95"/>
    <mergeCell ref="BB95:BE95"/>
    <mergeCell ref="BN96:BQ96"/>
    <mergeCell ref="AP96:AS96"/>
    <mergeCell ref="AT96:AW96"/>
    <mergeCell ref="AX96:BA96"/>
    <mergeCell ref="BF96:BI96"/>
    <mergeCell ref="BJ96:BM96"/>
    <mergeCell ref="AO2:BL4"/>
    <mergeCell ref="Y13:AL13"/>
    <mergeCell ref="M18:AA18"/>
    <mergeCell ref="B14:K14"/>
    <mergeCell ref="B16:K16"/>
    <mergeCell ref="B18:K18"/>
    <mergeCell ref="A17:K17"/>
    <mergeCell ref="L17:AP17"/>
    <mergeCell ref="AC18:BL18"/>
    <mergeCell ref="A15:K15"/>
    <mergeCell ref="A11:BL11"/>
    <mergeCell ref="A12:BL12"/>
    <mergeCell ref="L14:BL14"/>
    <mergeCell ref="BB93:BE93"/>
    <mergeCell ref="AX93:BA93"/>
    <mergeCell ref="AT93:AW93"/>
    <mergeCell ref="AP93:AS93"/>
    <mergeCell ref="A90:BL90"/>
    <mergeCell ref="BF92:BQ92"/>
    <mergeCell ref="AT92:BE92"/>
    <mergeCell ref="AP105:BH105"/>
    <mergeCell ref="AP109:BH109"/>
    <mergeCell ref="A108:V108"/>
    <mergeCell ref="W108:AM108"/>
    <mergeCell ref="AP108:BH108"/>
    <mergeCell ref="W105:AM105"/>
    <mergeCell ref="W109:AM109"/>
    <mergeCell ref="AH95:AK95"/>
    <mergeCell ref="AL95:AO95"/>
    <mergeCell ref="Q96:U96"/>
    <mergeCell ref="A102:BL102"/>
    <mergeCell ref="A104:V104"/>
    <mergeCell ref="W104:AM104"/>
    <mergeCell ref="AP104:BH104"/>
    <mergeCell ref="A99:BL99"/>
    <mergeCell ref="A100:BL100"/>
    <mergeCell ref="AD95:AG95"/>
    <mergeCell ref="A101:BL101"/>
    <mergeCell ref="V96:Y96"/>
    <mergeCell ref="Z96:AC96"/>
    <mergeCell ref="AD96:AG96"/>
    <mergeCell ref="AH96:AK96"/>
    <mergeCell ref="AL96:AO96"/>
    <mergeCell ref="BB96:BE96"/>
    <mergeCell ref="A42:C42"/>
    <mergeCell ref="D42:G42"/>
    <mergeCell ref="H42:K42"/>
    <mergeCell ref="L42:AB42"/>
    <mergeCell ref="AC42:AF42"/>
    <mergeCell ref="AG42:AJ42"/>
    <mergeCell ref="BC68:BL68"/>
    <mergeCell ref="BI42:BL42"/>
    <mergeCell ref="AK42:AN42"/>
    <mergeCell ref="AO42:AR42"/>
    <mergeCell ref="AS42:AV42"/>
    <mergeCell ref="AW42:AZ42"/>
    <mergeCell ref="BA42:BD42"/>
    <mergeCell ref="BE42:BH42"/>
    <mergeCell ref="BC64:BL64"/>
    <mergeCell ref="BC67:BL67"/>
    <mergeCell ref="AA58:AF58"/>
    <mergeCell ref="V58:Z58"/>
    <mergeCell ref="Q58:U58"/>
    <mergeCell ref="A58:P58"/>
    <mergeCell ref="A59:P59"/>
    <mergeCell ref="Q59:U59"/>
    <mergeCell ref="V59:Z59"/>
    <mergeCell ref="AS64:BB64"/>
    <mergeCell ref="AQ59:AV59"/>
    <mergeCell ref="AI64:AR64"/>
    <mergeCell ref="AG60:AK60"/>
    <mergeCell ref="AL60:AP60"/>
    <mergeCell ref="AQ60:AV60"/>
    <mergeCell ref="A62:BL62"/>
    <mergeCell ref="AW60:BA60"/>
    <mergeCell ref="BB60:BF60"/>
    <mergeCell ref="BG60:BL60"/>
    <mergeCell ref="A60:P60"/>
    <mergeCell ref="Q60:U60"/>
    <mergeCell ref="V60:Z60"/>
    <mergeCell ref="AA60:AF60"/>
    <mergeCell ref="AI65:AR65"/>
    <mergeCell ref="Y65:AH65"/>
    <mergeCell ref="T65:X65"/>
    <mergeCell ref="G65:S65"/>
    <mergeCell ref="BC66:BL66"/>
    <mergeCell ref="A66:B66"/>
    <mergeCell ref="AS68:BB68"/>
    <mergeCell ref="A64:B64"/>
    <mergeCell ref="C64:F64"/>
    <mergeCell ref="T64:X64"/>
    <mergeCell ref="G64:S64"/>
    <mergeCell ref="Y64:AH64"/>
    <mergeCell ref="A65:B65"/>
    <mergeCell ref="C65:F65"/>
    <mergeCell ref="AI66:AR66"/>
    <mergeCell ref="AS66:BB66"/>
    <mergeCell ref="G68:S68"/>
    <mergeCell ref="C67:F67"/>
    <mergeCell ref="G67:S67"/>
    <mergeCell ref="A68:B68"/>
    <mergeCell ref="C68:F68"/>
    <mergeCell ref="T68:X68"/>
    <mergeCell ref="Y68:AH68"/>
    <mergeCell ref="AI68:AR68"/>
    <mergeCell ref="C66:F66"/>
    <mergeCell ref="G66:S66"/>
    <mergeCell ref="BC69:BL69"/>
    <mergeCell ref="A70:B70"/>
    <mergeCell ref="C70:F70"/>
    <mergeCell ref="G70:S70"/>
    <mergeCell ref="T70:X70"/>
    <mergeCell ref="Y70:AH70"/>
    <mergeCell ref="AI70:AR70"/>
    <mergeCell ref="AS70:BB70"/>
    <mergeCell ref="BC70:BL70"/>
    <mergeCell ref="A69:B69"/>
    <mergeCell ref="C69:F69"/>
    <mergeCell ref="G69:S69"/>
    <mergeCell ref="T69:X69"/>
    <mergeCell ref="Y69:AH69"/>
    <mergeCell ref="AI69:AR69"/>
    <mergeCell ref="AS69:BB69"/>
    <mergeCell ref="T66:X66"/>
    <mergeCell ref="Y66:AH66"/>
    <mergeCell ref="Y67:AH67"/>
    <mergeCell ref="AI67:AR67"/>
    <mergeCell ref="AS67:BB67"/>
    <mergeCell ref="Y71:AH71"/>
    <mergeCell ref="AS71:BB71"/>
    <mergeCell ref="BC71:BL71"/>
    <mergeCell ref="A72:B72"/>
    <mergeCell ref="C72:F72"/>
    <mergeCell ref="G72:S72"/>
    <mergeCell ref="T72:X72"/>
    <mergeCell ref="Y72:AH72"/>
    <mergeCell ref="AI72:AR72"/>
    <mergeCell ref="AS72:BB72"/>
    <mergeCell ref="BC72:BL72"/>
    <mergeCell ref="A71:B71"/>
    <mergeCell ref="C71:F71"/>
    <mergeCell ref="G71:S71"/>
    <mergeCell ref="T71:X71"/>
    <mergeCell ref="AI71:AR71"/>
    <mergeCell ref="AS75:BB75"/>
    <mergeCell ref="BC75:BL75"/>
    <mergeCell ref="A75:B75"/>
    <mergeCell ref="C75:F75"/>
    <mergeCell ref="G75:S75"/>
    <mergeCell ref="T75:X75"/>
    <mergeCell ref="Y75:AH75"/>
    <mergeCell ref="AI75:AR75"/>
    <mergeCell ref="AS73:BB73"/>
    <mergeCell ref="BC73:BL73"/>
    <mergeCell ref="A74:B74"/>
    <mergeCell ref="C74:F74"/>
    <mergeCell ref="G74:S74"/>
    <mergeCell ref="T74:X74"/>
    <mergeCell ref="Y74:AH74"/>
    <mergeCell ref="AI74:AR74"/>
    <mergeCell ref="AS74:BB74"/>
    <mergeCell ref="BC74:BL74"/>
    <mergeCell ref="A73:B73"/>
    <mergeCell ref="C73:F73"/>
    <mergeCell ref="G73:S73"/>
    <mergeCell ref="T73:X73"/>
    <mergeCell ref="Y73:AH73"/>
    <mergeCell ref="AI73:AR73"/>
  </mergeCells>
  <phoneticPr fontId="5" type="noConversion"/>
  <pageMargins left="0.31496062992125984" right="0.31496062992125984" top="0.39370078740157483" bottom="0.39370078740157483" header="0" footer="0"/>
  <pageSetup paperSize="9" scale="65" fitToHeight="99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КПК1011210</vt:lpstr>
      <vt:lpstr>КПК1011210!Область_печати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Сервер</cp:lastModifiedBy>
  <cp:lastPrinted>2018-03-14T07:32:18Z</cp:lastPrinted>
  <dcterms:created xsi:type="dcterms:W3CDTF">2016-08-10T10:53:25Z</dcterms:created>
  <dcterms:modified xsi:type="dcterms:W3CDTF">2018-03-16T12:16:18Z</dcterms:modified>
</cp:coreProperties>
</file>