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6410" sheetId="2" r:id="rId1"/>
  </sheets>
  <calcPr calcId="145621"/>
</workbook>
</file>

<file path=xl/calcChain.xml><?xml version="1.0" encoding="utf-8"?>
<calcChain xmlns="http://schemas.openxmlformats.org/spreadsheetml/2006/main">
  <c r="AO67" i="2" l="1"/>
  <c r="AK40" i="2"/>
  <c r="AO75" i="2" l="1"/>
  <c r="AO74" i="2"/>
  <c r="AO73" i="2"/>
  <c r="AO62" i="2"/>
  <c r="AK42" i="2"/>
  <c r="AC43" i="2" l="1"/>
  <c r="AK41" i="2"/>
  <c r="AC41" i="2"/>
  <c r="AS42" i="2" l="1"/>
  <c r="AS41" i="2" s="1"/>
  <c r="AK43" i="2"/>
  <c r="AS40" i="2" l="1"/>
  <c r="AS43" i="2" s="1"/>
  <c r="AK39" i="2"/>
  <c r="AS39" i="2" s="1"/>
  <c r="BD21" i="2" l="1"/>
  <c r="U21" i="2" s="1"/>
  <c r="BA82" i="2"/>
  <c r="AO82" i="2"/>
  <c r="AC82" i="2"/>
  <c r="AO52" i="2"/>
</calcChain>
</file>

<file path=xl/sharedStrings.xml><?xml version="1.0" encoding="utf-8"?>
<sst xmlns="http://schemas.openxmlformats.org/spreadsheetml/2006/main" count="193" uniqueCount="120">
  <si>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</si>
  <si>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</si>
  <si>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</si>
  <si>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</si>
  <si>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</si>
  <si>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</si>
  <si>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</si>
  <si>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</si>
  <si>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</si>
  <si>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</si>
  <si>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</si>
  <si>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</si>
  <si>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</si>
  <si>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</si>
  <si>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</si>
  <si>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</si>
  <si>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</si>
  <si>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</si>
  <si>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</si>
  <si>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</si>
  <si>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</si>
  <si>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</si>
  <si>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</si>
  <si>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</si>
  <si>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</si>
  <si>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</si>
  <si>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</si>
  <si>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</si>
  <si>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</si>
  <si>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</si>
  <si>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</si>
  <si>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</si>
  <si>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</si>
  <si>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</si>
  <si>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</si>
  <si>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</si>
  <si>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</si>
  <si>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</si>
  <si>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</si>
  <si>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</si>
  <si>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</si>
  <si>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</si>
  <si>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</si>
  <si>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</si>
  <si>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</si>
  <si>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</si>
  <si>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</si>
  <si>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</si>
  <si>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</si>
  <si>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</si>
  <si>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</si>
  <si>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</si>
  <si>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</si>
  <si>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</si>
  <si>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</si>
  <si>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</si>
  <si>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</si>
  <si>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</si>
  <si>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</si>
  <si>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</si>
  <si>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</si>
  <si>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</si>
  <si>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</si>
  <si>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</si>
  <si>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</si>
  <si>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</si>
  <si>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</si>
  <si>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</si>
  <si>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</si>
  <si>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</si>
  <si>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</si>
  <si>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</si>
  <si>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</si>
  <si>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</si>
  <si>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</si>
  <si>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</si>
  <si>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</si>
  <si>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Відділ освіти,молоді та спорту Ратнівської районної державної адміністрації</t>
  </si>
  <si>
    <t>(тис.грн)</t>
  </si>
  <si>
    <t xml:space="preserve">Наказ </t>
  </si>
  <si>
    <t>Управління фінансів Ратнівської районної державної адміністрації</t>
  </si>
  <si>
    <t>Забезпечення реалізації інвестиційних проектів.</t>
  </si>
  <si>
    <t>Затрат</t>
  </si>
  <si>
    <t>тис.грн.</t>
  </si>
  <si>
    <t>Продукту</t>
  </si>
  <si>
    <t>груп</t>
  </si>
  <si>
    <t>осіб</t>
  </si>
  <si>
    <t>Кошторисна документація</t>
  </si>
  <si>
    <t>бюджетної програми місцевого бюджету на 2018  рік</t>
  </si>
  <si>
    <t>0617360</t>
  </si>
  <si>
    <t>0617361</t>
  </si>
  <si>
    <t>Співфінансування інвестиційних проектів, що реалізуються за рахунок коштів державного фонду регіонального розвитку</t>
  </si>
  <si>
    <t>0617361- Співфінансування інвестиційних проектів, що реалізуються за рахунок коштів державного фонду регіонального розвитку</t>
  </si>
  <si>
    <t>0617361-Співфінансування інвестиційних проектів, що реалізуються за рахунок коштів державного фонду регіонального розвитку</t>
  </si>
  <si>
    <t>співфінансування "Будівництва двоповерхового  дитячого  ясла-садка на вул. Набережній в смт. Ратне, Ратнівського району,Волинської області"</t>
  </si>
  <si>
    <t xml:space="preserve">проектна потужність дитячого  ясла-садка в смт. Ратне по вул. Набережній </t>
  </si>
  <si>
    <t>наповнюваність груп  дитячого ясла-садка в смт. Ратне по вул. Набережній</t>
  </si>
  <si>
    <t>Начальник відділу освіти, молоді та спорту   Ратнівської районної державної адміністрації</t>
  </si>
  <si>
    <t>В.С.Андросюк</t>
  </si>
  <si>
    <t>від                 08.02.2018 р.                №  38</t>
  </si>
  <si>
    <t xml:space="preserve">від               08.02.2018 р.                № 6 </t>
  </si>
  <si>
    <t>0600000</t>
  </si>
  <si>
    <t>0490</t>
  </si>
  <si>
    <t>Виконання інвестиційних проектів</t>
  </si>
  <si>
    <t>Забезпечення виконання інвестиційних проектів</t>
  </si>
  <si>
    <t>співфінансування "Реконструкція навчально-виховного комплексу "Загальноосвітня школа І-ІІІ ступеня-дитячий садок" с. Жиричі, вул. Центральна, 100  Ратнівського району,Волинської області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</si>
  <si>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</si>
  <si>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</si>
  <si>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Реконструкція приміщення дитячого садка з ігровим залом в с. Видраниця по вул. Центральній, 49 Ратнівського району,Волинської області</t>
  </si>
  <si>
    <t>0617363- Виконання інвестиційних проектів в рамках здійснення заходів щодо соціально-економічного розвитку окремих територій</t>
  </si>
  <si>
    <t>Будівництво дитячого майданчика в с. Прохід Ратнівського району</t>
  </si>
  <si>
    <t>Реконструкція (тепломодернізація огороджуючих конструкцій) в навчально-виховному комплексі "Загальноосвітня школа І-ІІ ступеня-дитячий садок" по вул. Центральна, с. Сільце Ратнівського району Волинської області</t>
  </si>
  <si>
    <t>Реконструкція (тепломодернізація огороджуючих конструкцій) в загальноосвітній школі І-ІІ ступеня  по вул. Шевченка, с. Краска  Ратнівського району Волинської області</t>
  </si>
  <si>
    <t xml:space="preserve">проектна потужність добудови дитячого садка в с. Жиричі по  вул. Центральна, 100  Ратнівського району,Волинської області </t>
  </si>
  <si>
    <t xml:space="preserve">наповнюваність груп  добудови дитячого садка в с. Жиричі по  вул. Центральна, 100  Ратнівського району,Волинської області 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</si>
  <si>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інвестиційну діяльність" від 18.09.1991 р. № 1560-XІІ (зі змінами та доповненнями).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 районної ради від 09.07.2018 р. № 23/21 «Про внесення змін до рішення районної ради від 21.12.2017 р.  № 20/18 «Про районний бюджет на 2018 рік».    </t>
  </si>
  <si>
    <t>Заступник начальника  управління- начальник бюджетного відділу управління  фінансів Ратнівської районної державної адміністрації</t>
  </si>
  <si>
    <t>О.С.Борецька</t>
  </si>
  <si>
    <t xml:space="preserve">(у редакції  наказу  відділу освіти, молоді та спорту Ратнівської районної державної адміністрації)    від  16.07. 2018 р.     № 152  </t>
  </si>
  <si>
    <t>наказу Управління фінансів  Ратнівської районної державної адміністраці   від   16.07.2018 р.         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</si>
</sst>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0.00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7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7" zoomScaleNormal="100" workbookViewId="0">
      <selection activeCell="L15" sqref="L15:BL15"/>
    </sheetView>
  </sheetViews>
  <sheetFormatPr defaultRowHeight="12.75" x14ac:dyDescent="0.2"/>
  <cols>
    <col min="1" max="23" width="2.85546875" style="1" customWidth="1"/>
    <col min="24" max="24" width="3.42578125" style="1" customWidth="1"/>
    <col min="25" max="38" width="2.85546875" style="1" customWidth="1"/>
    <col min="39" max="39" width="5.5703125" style="1" customWidth="1"/>
    <col min="40" max="42" width="2.85546875" style="1" customWidth="1"/>
    <col min="43" max="43" width="1.7109375" style="1" customWidth="1"/>
    <col min="44" max="54" width="2.85546875" style="1" customWidth="1"/>
    <col min="55" max="55" width="5.28515625" style="1" customWidth="1"/>
    <col min="56" max="58" width="2.85546875" style="1" customWidth="1"/>
    <col min="59" max="59" width="4.7109375" style="1" customWidth="1"/>
    <col min="60" max="63" width="2.85546875" style="1" customWidth="1"/>
    <col min="64" max="64" width="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1" t="s">
        <v>27</v>
      </c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65" ht="15.95" customHeight="1" x14ac:dyDescent="0.2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5" ht="15" customHeight="1" x14ac:dyDescent="0.2">
      <c r="AO3" s="15" t="s">
        <v>79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5" ht="27" customHeight="1" x14ac:dyDescent="0.2">
      <c r="AO4" s="20" t="s">
        <v>77</v>
      </c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65" x14ac:dyDescent="0.2">
      <c r="AO5" s="83" t="s">
        <v>69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</row>
    <row r="6" spans="1:65" ht="13.5" customHeight="1" x14ac:dyDescent="0.2">
      <c r="AO6" s="21" t="s">
        <v>99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65" ht="15" customHeight="1" x14ac:dyDescent="0.2">
      <c r="AO7" s="15" t="s">
        <v>26</v>
      </c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M7" s="3"/>
    </row>
    <row r="8" spans="1:65" ht="26.25" customHeight="1" x14ac:dyDescent="0.2">
      <c r="AO8" s="20" t="s">
        <v>80</v>
      </c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65" ht="15.95" customHeight="1" x14ac:dyDescent="0.2">
      <c r="AO9" s="27" t="s">
        <v>1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65" ht="12.75" customHeight="1" x14ac:dyDescent="0.2">
      <c r="AO10" s="21" t="s">
        <v>100</v>
      </c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  <row r="11" spans="1:65" ht="27.75" customHeight="1" x14ac:dyDescent="0.2">
      <c r="AO11" s="22" t="s">
        <v>118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65" ht="27.75" customHeight="1" x14ac:dyDescent="0.2">
      <c r="AO12" s="23" t="s">
        <v>119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65" ht="15" customHeight="1" x14ac:dyDescent="0.2">
      <c r="A13" s="28" t="s">
        <v>70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spans="1:65" ht="15.75" customHeight="1" x14ac:dyDescent="0.2">
      <c r="A14" s="28" t="s">
        <v>88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5" ht="24" customHeight="1" x14ac:dyDescent="0.2">
      <c r="A15" s="24">
        <v>1</v>
      </c>
      <c r="B15" s="24"/>
      <c r="C15" s="9" t="s">
        <v>101</v>
      </c>
      <c r="D15" s="10"/>
      <c r="E15" s="10"/>
      <c r="F15" s="10"/>
      <c r="G15" s="10"/>
      <c r="H15" s="10"/>
      <c r="I15" s="10"/>
      <c r="J15" s="10"/>
      <c r="K15" s="10"/>
      <c r="L15" s="11" t="s">
        <v>77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5" ht="15.95" customHeight="1" x14ac:dyDescent="0.2">
      <c r="A16" s="12" t="s">
        <v>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 t="s">
        <v>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4.75" customHeight="1" x14ac:dyDescent="0.2">
      <c r="A17" s="24" t="s">
        <v>28</v>
      </c>
      <c r="B17" s="24"/>
      <c r="C17" s="25">
        <v>610000</v>
      </c>
      <c r="D17" s="26"/>
      <c r="E17" s="26"/>
      <c r="F17" s="26"/>
      <c r="G17" s="26"/>
      <c r="H17" s="26"/>
      <c r="I17" s="26"/>
      <c r="J17" s="26"/>
      <c r="K17" s="26"/>
      <c r="L17" s="11" t="s">
        <v>77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 t="s">
        <v>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 t="s">
        <v>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79" ht="18.75" customHeight="1" x14ac:dyDescent="0.2">
      <c r="A19" s="24">
        <v>3</v>
      </c>
      <c r="B19" s="24"/>
      <c r="C19" s="9" t="s">
        <v>89</v>
      </c>
      <c r="D19" s="10"/>
      <c r="E19" s="10"/>
      <c r="F19" s="10"/>
      <c r="G19" s="10"/>
      <c r="H19" s="10"/>
      <c r="I19" s="10"/>
      <c r="J19" s="10"/>
      <c r="K19" s="10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 t="s">
        <v>103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79" ht="15" customHeight="1" x14ac:dyDescent="0.2">
      <c r="A20" s="12" t="s">
        <v>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 t="s">
        <v>29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 t="s">
        <v>5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79" ht="27" customHeight="1" x14ac:dyDescent="0.2">
      <c r="A21" s="17" t="s">
        <v>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>
        <f>BD21</f>
        <v>5296.9151300000003</v>
      </c>
      <c r="V21" s="18"/>
      <c r="W21" s="18"/>
      <c r="X21" s="18"/>
      <c r="Y21" s="14" t="s">
        <v>72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9">
        <v>0</v>
      </c>
      <c r="AO21" s="19"/>
      <c r="AP21" s="19"/>
      <c r="AQ21" s="19"/>
      <c r="AR21" s="14" t="s">
        <v>74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8">
        <f>AK43</f>
        <v>5296.9151300000003</v>
      </c>
      <c r="BE21" s="18"/>
      <c r="BF21" s="18"/>
      <c r="BG21" s="18"/>
      <c r="BH21" s="14" t="s">
        <v>73</v>
      </c>
      <c r="BI21" s="14"/>
      <c r="BJ21" s="14"/>
      <c r="BK21" s="14"/>
      <c r="BL21" s="14"/>
    </row>
    <row r="22" spans="1:79" ht="18" customHeight="1" x14ac:dyDescent="0.2">
      <c r="A22" s="15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79" ht="122.25" customHeight="1" x14ac:dyDescent="0.2">
      <c r="A23" s="11" t="s">
        <v>115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79" ht="21" customHeight="1" x14ac:dyDescent="0.2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6" t="s">
        <v>81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79" ht="23.25" customHeight="1" x14ac:dyDescent="0.2">
      <c r="A25" s="14" t="s">
        <v>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/>
    <row r="27" spans="1:79" ht="18.75" customHeight="1" x14ac:dyDescent="0.2">
      <c r="A27" s="13" t="s">
        <v>12</v>
      </c>
      <c r="B27" s="13"/>
      <c r="C27" s="13"/>
      <c r="D27" s="13"/>
      <c r="E27" s="13"/>
      <c r="F27" s="13"/>
      <c r="G27" s="13" t="s">
        <v>11</v>
      </c>
      <c r="H27" s="13"/>
      <c r="I27" s="13"/>
      <c r="J27" s="13"/>
      <c r="K27" s="13"/>
      <c r="L27" s="13"/>
      <c r="M27" s="13" t="s">
        <v>30</v>
      </c>
      <c r="N27" s="13"/>
      <c r="O27" s="13"/>
      <c r="P27" s="13"/>
      <c r="Q27" s="13"/>
      <c r="R27" s="13"/>
      <c r="S27" s="13" t="s">
        <v>10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8" customHeight="1" x14ac:dyDescent="0.2">
      <c r="A28" s="29">
        <v>1</v>
      </c>
      <c r="B28" s="29"/>
      <c r="C28" s="29"/>
      <c r="D28" s="29"/>
      <c r="E28" s="29"/>
      <c r="F28" s="29"/>
      <c r="G28" s="29">
        <v>2</v>
      </c>
      <c r="H28" s="29"/>
      <c r="I28" s="29"/>
      <c r="J28" s="29"/>
      <c r="K28" s="29"/>
      <c r="L28" s="29"/>
      <c r="M28" s="29">
        <v>3</v>
      </c>
      <c r="N28" s="29"/>
      <c r="O28" s="29"/>
      <c r="P28" s="29"/>
      <c r="Q28" s="29"/>
      <c r="R28" s="29"/>
      <c r="S28" s="13">
        <v>4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0.5" hidden="1" customHeight="1" x14ac:dyDescent="0.2">
      <c r="A29" s="61" t="s">
        <v>42</v>
      </c>
      <c r="B29" s="61"/>
      <c r="C29" s="61"/>
      <c r="D29" s="61"/>
      <c r="E29" s="61"/>
      <c r="F29" s="61"/>
      <c r="G29" s="61" t="s">
        <v>43</v>
      </c>
      <c r="H29" s="61"/>
      <c r="I29" s="61"/>
      <c r="J29" s="61"/>
      <c r="K29" s="61"/>
      <c r="L29" s="61"/>
      <c r="M29" s="61" t="s">
        <v>44</v>
      </c>
      <c r="N29" s="61"/>
      <c r="O29" s="61"/>
      <c r="P29" s="61"/>
      <c r="Q29" s="61"/>
      <c r="R29" s="61"/>
      <c r="S29" s="62" t="s">
        <v>45</v>
      </c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CA29" s="1" t="s">
        <v>50</v>
      </c>
    </row>
    <row r="30" spans="1:79" ht="16.5" customHeight="1" x14ac:dyDescent="0.2">
      <c r="A30" s="69">
        <v>1</v>
      </c>
      <c r="B30" s="69"/>
      <c r="C30" s="69"/>
      <c r="D30" s="69"/>
      <c r="E30" s="69"/>
      <c r="F30" s="69"/>
      <c r="G30" s="32" t="s">
        <v>90</v>
      </c>
      <c r="H30" s="33"/>
      <c r="I30" s="33"/>
      <c r="J30" s="33"/>
      <c r="K30" s="33"/>
      <c r="L30" s="34"/>
      <c r="M30" s="70" t="s">
        <v>102</v>
      </c>
      <c r="N30" s="70"/>
      <c r="O30" s="70"/>
      <c r="P30" s="70"/>
      <c r="Q30" s="70"/>
      <c r="R30" s="70"/>
      <c r="S30" s="38" t="s">
        <v>91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40"/>
      <c r="CA30" s="1" t="s">
        <v>51</v>
      </c>
    </row>
    <row r="31" spans="1:79" ht="19.5" customHeight="1" x14ac:dyDescent="0.2">
      <c r="A31" s="35">
        <v>2</v>
      </c>
      <c r="B31" s="36"/>
      <c r="C31" s="36"/>
      <c r="D31" s="36"/>
      <c r="E31" s="36"/>
      <c r="F31" s="37"/>
      <c r="G31" s="38" t="s">
        <v>106</v>
      </c>
      <c r="H31" s="39"/>
      <c r="I31" s="39"/>
      <c r="J31" s="39"/>
      <c r="K31" s="39"/>
      <c r="L31" s="40"/>
      <c r="M31" s="38" t="s">
        <v>102</v>
      </c>
      <c r="N31" s="39"/>
      <c r="O31" s="39"/>
      <c r="P31" s="39"/>
      <c r="Q31" s="39"/>
      <c r="R31" s="40"/>
      <c r="S31" s="38" t="s">
        <v>107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40"/>
    </row>
    <row r="32" spans="1:79" ht="16.5" customHeight="1" x14ac:dyDescent="0.2">
      <c r="A32" s="35"/>
      <c r="B32" s="36"/>
      <c r="C32" s="36"/>
      <c r="D32" s="36"/>
      <c r="E32" s="36"/>
      <c r="F32" s="37"/>
      <c r="G32" s="38"/>
      <c r="H32" s="39"/>
      <c r="I32" s="39"/>
      <c r="J32" s="39"/>
      <c r="K32" s="39"/>
      <c r="L32" s="40"/>
      <c r="M32" s="38"/>
      <c r="N32" s="39"/>
      <c r="O32" s="39"/>
      <c r="P32" s="39"/>
      <c r="Q32" s="39"/>
      <c r="R32" s="40"/>
      <c r="S32" s="38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6.5" customHeight="1" x14ac:dyDescent="0.2">
      <c r="A33" s="4"/>
      <c r="B33" s="4"/>
      <c r="C33" s="4"/>
      <c r="D33" s="4"/>
      <c r="E33" s="4"/>
      <c r="F33" s="4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20.25" customHeight="1" x14ac:dyDescent="0.2">
      <c r="A34" s="15" t="s">
        <v>13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15" customHeight="1" x14ac:dyDescent="0.2">
      <c r="A35" s="60" t="s">
        <v>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5.95" customHeight="1" x14ac:dyDescent="0.2">
      <c r="A36" s="29" t="s">
        <v>12</v>
      </c>
      <c r="B36" s="29"/>
      <c r="C36" s="29"/>
      <c r="D36" s="29" t="s">
        <v>11</v>
      </c>
      <c r="E36" s="29"/>
      <c r="F36" s="29"/>
      <c r="G36" s="29"/>
      <c r="H36" s="29"/>
      <c r="I36" s="29"/>
      <c r="J36" s="29" t="s">
        <v>30</v>
      </c>
      <c r="K36" s="29"/>
      <c r="L36" s="29"/>
      <c r="M36" s="29"/>
      <c r="N36" s="29"/>
      <c r="O36" s="29"/>
      <c r="P36" s="29" t="s">
        <v>14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 t="s">
        <v>17</v>
      </c>
      <c r="AD36" s="29"/>
      <c r="AE36" s="29"/>
      <c r="AF36" s="29"/>
      <c r="AG36" s="29"/>
      <c r="AH36" s="29"/>
      <c r="AI36" s="29"/>
      <c r="AJ36" s="29"/>
      <c r="AK36" s="29" t="s">
        <v>16</v>
      </c>
      <c r="AL36" s="29"/>
      <c r="AM36" s="29"/>
      <c r="AN36" s="29"/>
      <c r="AO36" s="29"/>
      <c r="AP36" s="29"/>
      <c r="AQ36" s="29"/>
      <c r="AR36" s="29"/>
      <c r="AS36" s="29" t="s">
        <v>15</v>
      </c>
      <c r="AT36" s="29"/>
      <c r="AU36" s="29"/>
      <c r="AV36" s="29"/>
      <c r="AW36" s="29"/>
      <c r="AX36" s="29"/>
      <c r="AY36" s="29"/>
      <c r="AZ36" s="29"/>
    </row>
    <row r="37" spans="1:79" ht="13.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79" ht="16.5" customHeight="1" x14ac:dyDescent="0.2">
      <c r="A38" s="29">
        <v>1</v>
      </c>
      <c r="B38" s="29"/>
      <c r="C38" s="29"/>
      <c r="D38" s="29">
        <v>2</v>
      </c>
      <c r="E38" s="29"/>
      <c r="F38" s="29"/>
      <c r="G38" s="29"/>
      <c r="H38" s="29"/>
      <c r="I38" s="29"/>
      <c r="J38" s="29">
        <v>3</v>
      </c>
      <c r="K38" s="29"/>
      <c r="L38" s="29"/>
      <c r="M38" s="29"/>
      <c r="N38" s="29"/>
      <c r="O38" s="29"/>
      <c r="P38" s="29">
        <v>4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>
        <v>5</v>
      </c>
      <c r="AD38" s="29"/>
      <c r="AE38" s="29"/>
      <c r="AF38" s="29"/>
      <c r="AG38" s="29"/>
      <c r="AH38" s="29"/>
      <c r="AI38" s="29"/>
      <c r="AJ38" s="29"/>
      <c r="AK38" s="29">
        <v>6</v>
      </c>
      <c r="AL38" s="29"/>
      <c r="AM38" s="29"/>
      <c r="AN38" s="29"/>
      <c r="AO38" s="29"/>
      <c r="AP38" s="29"/>
      <c r="AQ38" s="29"/>
      <c r="AR38" s="29"/>
      <c r="AS38" s="29">
        <v>7</v>
      </c>
      <c r="AT38" s="29"/>
      <c r="AU38" s="29"/>
      <c r="AV38" s="29"/>
      <c r="AW38" s="29"/>
      <c r="AX38" s="29"/>
      <c r="AY38" s="29"/>
      <c r="AZ38" s="29"/>
    </row>
    <row r="39" spans="1:79" s="5" customFormat="1" ht="48" customHeight="1" x14ac:dyDescent="0.2">
      <c r="A39" s="56">
        <v>1</v>
      </c>
      <c r="B39" s="56"/>
      <c r="C39" s="56"/>
      <c r="D39" s="54" t="s">
        <v>90</v>
      </c>
      <c r="E39" s="54"/>
      <c r="F39" s="54"/>
      <c r="G39" s="54"/>
      <c r="H39" s="54"/>
      <c r="I39" s="54"/>
      <c r="J39" s="54" t="s">
        <v>102</v>
      </c>
      <c r="K39" s="54"/>
      <c r="L39" s="54"/>
      <c r="M39" s="54"/>
      <c r="N39" s="54"/>
      <c r="O39" s="54"/>
      <c r="P39" s="57" t="s">
        <v>92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84">
        <v>0</v>
      </c>
      <c r="AD39" s="84"/>
      <c r="AE39" s="84"/>
      <c r="AF39" s="84"/>
      <c r="AG39" s="84"/>
      <c r="AH39" s="84"/>
      <c r="AI39" s="84"/>
      <c r="AJ39" s="84"/>
      <c r="AK39" s="84">
        <f>AK40</f>
        <v>2301.3450000000003</v>
      </c>
      <c r="AL39" s="84"/>
      <c r="AM39" s="84"/>
      <c r="AN39" s="84"/>
      <c r="AO39" s="84"/>
      <c r="AP39" s="84"/>
      <c r="AQ39" s="84"/>
      <c r="AR39" s="84"/>
      <c r="AS39" s="84">
        <f>AK39</f>
        <v>2301.3450000000003</v>
      </c>
      <c r="AT39" s="84"/>
      <c r="AU39" s="84"/>
      <c r="AV39" s="84"/>
      <c r="AW39" s="84"/>
      <c r="AX39" s="84"/>
      <c r="AY39" s="84"/>
      <c r="AZ39" s="84"/>
      <c r="CA39" s="5" t="s">
        <v>52</v>
      </c>
    </row>
    <row r="40" spans="1:79" s="5" customFormat="1" ht="25.5" customHeight="1" x14ac:dyDescent="0.2">
      <c r="A40" s="35"/>
      <c r="B40" s="36"/>
      <c r="C40" s="37"/>
      <c r="D40" s="38" t="s">
        <v>90</v>
      </c>
      <c r="E40" s="39"/>
      <c r="F40" s="39"/>
      <c r="G40" s="39"/>
      <c r="H40" s="39"/>
      <c r="I40" s="40"/>
      <c r="J40" s="41"/>
      <c r="K40" s="42"/>
      <c r="L40" s="42"/>
      <c r="M40" s="42"/>
      <c r="N40" s="42"/>
      <c r="O40" s="43"/>
      <c r="P40" s="35" t="s">
        <v>104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7"/>
      <c r="AC40" s="98">
        <v>0</v>
      </c>
      <c r="AD40" s="98"/>
      <c r="AE40" s="98"/>
      <c r="AF40" s="98"/>
      <c r="AG40" s="98"/>
      <c r="AH40" s="98"/>
      <c r="AI40" s="98"/>
      <c r="AJ40" s="98"/>
      <c r="AK40" s="47">
        <f>800+1200+894.345-693+100</f>
        <v>2301.3450000000003</v>
      </c>
      <c r="AL40" s="48"/>
      <c r="AM40" s="48"/>
      <c r="AN40" s="48"/>
      <c r="AO40" s="48"/>
      <c r="AP40" s="48"/>
      <c r="AQ40" s="48"/>
      <c r="AR40" s="49"/>
      <c r="AS40" s="47">
        <f>AK40</f>
        <v>2301.3450000000003</v>
      </c>
      <c r="AT40" s="48"/>
      <c r="AU40" s="48"/>
      <c r="AV40" s="48"/>
      <c r="AW40" s="48"/>
      <c r="AX40" s="48"/>
      <c r="AY40" s="48"/>
      <c r="AZ40" s="49"/>
    </row>
    <row r="41" spans="1:79" s="5" customFormat="1" ht="51.75" customHeight="1" x14ac:dyDescent="0.2">
      <c r="A41" s="35">
        <v>2</v>
      </c>
      <c r="B41" s="36"/>
      <c r="C41" s="37"/>
      <c r="D41" s="38" t="s">
        <v>106</v>
      </c>
      <c r="E41" s="39"/>
      <c r="F41" s="39"/>
      <c r="G41" s="39"/>
      <c r="H41" s="39"/>
      <c r="I41" s="40"/>
      <c r="J41" s="41" t="s">
        <v>102</v>
      </c>
      <c r="K41" s="42"/>
      <c r="L41" s="42"/>
      <c r="M41" s="42"/>
      <c r="N41" s="42"/>
      <c r="O41" s="43"/>
      <c r="P41" s="44" t="s">
        <v>109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7">
        <f>AC42</f>
        <v>0</v>
      </c>
      <c r="AD41" s="48"/>
      <c r="AE41" s="48"/>
      <c r="AF41" s="48"/>
      <c r="AG41" s="48"/>
      <c r="AH41" s="48"/>
      <c r="AI41" s="48"/>
      <c r="AJ41" s="49"/>
      <c r="AK41" s="50">
        <f>AK42</f>
        <v>2995.5701300000001</v>
      </c>
      <c r="AL41" s="51"/>
      <c r="AM41" s="51"/>
      <c r="AN41" s="51"/>
      <c r="AO41" s="51"/>
      <c r="AP41" s="51"/>
      <c r="AQ41" s="51"/>
      <c r="AR41" s="52"/>
      <c r="AS41" s="50">
        <f>AS42</f>
        <v>2995.5701300000001</v>
      </c>
      <c r="AT41" s="51"/>
      <c r="AU41" s="51"/>
      <c r="AV41" s="51"/>
      <c r="AW41" s="51"/>
      <c r="AX41" s="51"/>
      <c r="AY41" s="51"/>
      <c r="AZ41" s="52"/>
    </row>
    <row r="42" spans="1:79" s="5" customFormat="1" ht="27.75" customHeight="1" x14ac:dyDescent="0.2">
      <c r="A42" s="35"/>
      <c r="B42" s="36"/>
      <c r="C42" s="37"/>
      <c r="D42" s="38" t="s">
        <v>106</v>
      </c>
      <c r="E42" s="39"/>
      <c r="F42" s="39"/>
      <c r="G42" s="39"/>
      <c r="H42" s="39"/>
      <c r="I42" s="40"/>
      <c r="J42" s="41"/>
      <c r="K42" s="42"/>
      <c r="L42" s="42"/>
      <c r="M42" s="42"/>
      <c r="N42" s="42"/>
      <c r="O42" s="43"/>
      <c r="P42" s="35" t="s">
        <v>104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7"/>
      <c r="AC42" s="98">
        <v>0</v>
      </c>
      <c r="AD42" s="98"/>
      <c r="AE42" s="98"/>
      <c r="AF42" s="98"/>
      <c r="AG42" s="98"/>
      <c r="AH42" s="98"/>
      <c r="AI42" s="98"/>
      <c r="AJ42" s="98"/>
      <c r="AK42" s="50">
        <f>2561.22013+434.35+13.031-13.031</f>
        <v>2995.5701300000001</v>
      </c>
      <c r="AL42" s="51"/>
      <c r="AM42" s="51"/>
      <c r="AN42" s="51"/>
      <c r="AO42" s="51"/>
      <c r="AP42" s="51"/>
      <c r="AQ42" s="51"/>
      <c r="AR42" s="52"/>
      <c r="AS42" s="50">
        <f>AK42</f>
        <v>2995.5701300000001</v>
      </c>
      <c r="AT42" s="51"/>
      <c r="AU42" s="51"/>
      <c r="AV42" s="51"/>
      <c r="AW42" s="51"/>
      <c r="AX42" s="51"/>
      <c r="AY42" s="51"/>
      <c r="AZ42" s="52"/>
    </row>
    <row r="43" spans="1:79" s="5" customFormat="1" ht="15" customHeight="1" x14ac:dyDescent="0.2">
      <c r="A43" s="56"/>
      <c r="B43" s="56"/>
      <c r="C43" s="56"/>
      <c r="D43" s="32"/>
      <c r="E43" s="33"/>
      <c r="F43" s="33"/>
      <c r="G43" s="33"/>
      <c r="H43" s="33"/>
      <c r="I43" s="34"/>
      <c r="J43" s="54" t="s">
        <v>76</v>
      </c>
      <c r="K43" s="54"/>
      <c r="L43" s="54"/>
      <c r="M43" s="54"/>
      <c r="N43" s="54"/>
      <c r="O43" s="54"/>
      <c r="P43" s="53" t="s">
        <v>75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97">
        <f>AC40+AC42</f>
        <v>0</v>
      </c>
      <c r="AD43" s="97"/>
      <c r="AE43" s="97"/>
      <c r="AF43" s="97"/>
      <c r="AG43" s="97"/>
      <c r="AH43" s="97"/>
      <c r="AI43" s="97"/>
      <c r="AJ43" s="97"/>
      <c r="AK43" s="31">
        <f t="shared" ref="AK43" si="0">AK40+AK42</f>
        <v>5296.9151300000003</v>
      </c>
      <c r="AL43" s="31"/>
      <c r="AM43" s="31"/>
      <c r="AN43" s="31"/>
      <c r="AO43" s="31"/>
      <c r="AP43" s="31"/>
      <c r="AQ43" s="31"/>
      <c r="AR43" s="31"/>
      <c r="AS43" s="31">
        <f t="shared" ref="AS43" si="1">AS40+AS42</f>
        <v>5296.9151300000003</v>
      </c>
      <c r="AT43" s="31"/>
      <c r="AU43" s="31"/>
      <c r="AV43" s="31"/>
      <c r="AW43" s="31"/>
      <c r="AX43" s="31"/>
      <c r="AY43" s="31"/>
      <c r="AZ43" s="31"/>
      <c r="CA43" s="5" t="s">
        <v>53</v>
      </c>
    </row>
    <row r="45" spans="1:79" ht="19.5" customHeight="1" x14ac:dyDescent="0.2">
      <c r="A45" s="15" t="s">
        <v>32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60" t="s">
        <v>78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8" spans="1:79" ht="15.95" customHeight="1" x14ac:dyDescent="0.2">
      <c r="A48" s="29" t="s">
        <v>31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 t="s">
        <v>11</v>
      </c>
      <c r="R48" s="29"/>
      <c r="S48" s="29"/>
      <c r="T48" s="29"/>
      <c r="U48" s="29"/>
      <c r="V48" s="29"/>
      <c r="W48" s="29"/>
      <c r="X48" s="29"/>
      <c r="Y48" s="29" t="s">
        <v>17</v>
      </c>
      <c r="Z48" s="29"/>
      <c r="AA48" s="29"/>
      <c r="AB48" s="29"/>
      <c r="AC48" s="29"/>
      <c r="AD48" s="29"/>
      <c r="AE48" s="29"/>
      <c r="AF48" s="29"/>
      <c r="AG48" s="29" t="s">
        <v>16</v>
      </c>
      <c r="AH48" s="29"/>
      <c r="AI48" s="29"/>
      <c r="AJ48" s="29"/>
      <c r="AK48" s="29"/>
      <c r="AL48" s="29"/>
      <c r="AM48" s="29"/>
      <c r="AN48" s="29"/>
      <c r="AO48" s="29" t="s">
        <v>15</v>
      </c>
      <c r="AP48" s="29"/>
      <c r="AQ48" s="29"/>
      <c r="AR48" s="29"/>
      <c r="AS48" s="29"/>
      <c r="AT48" s="29"/>
      <c r="AU48" s="29"/>
      <c r="AV48" s="29"/>
    </row>
    <row r="49" spans="1:79" ht="18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79" ht="15.95" customHeight="1" x14ac:dyDescent="0.2">
      <c r="A50" s="29">
        <v>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>
        <v>2</v>
      </c>
      <c r="R50" s="29"/>
      <c r="S50" s="29"/>
      <c r="T50" s="29"/>
      <c r="U50" s="29"/>
      <c r="V50" s="29"/>
      <c r="W50" s="29"/>
      <c r="X50" s="29"/>
      <c r="Y50" s="29">
        <v>3</v>
      </c>
      <c r="Z50" s="29"/>
      <c r="AA50" s="29"/>
      <c r="AB50" s="29"/>
      <c r="AC50" s="29"/>
      <c r="AD50" s="29"/>
      <c r="AE50" s="29"/>
      <c r="AF50" s="29"/>
      <c r="AG50" s="29">
        <v>4</v>
      </c>
      <c r="AH50" s="29"/>
      <c r="AI50" s="29"/>
      <c r="AJ50" s="29"/>
      <c r="AK50" s="29"/>
      <c r="AL50" s="29"/>
      <c r="AM50" s="29"/>
      <c r="AN50" s="29"/>
      <c r="AO50" s="29">
        <v>5</v>
      </c>
      <c r="AP50" s="29"/>
      <c r="AQ50" s="29"/>
      <c r="AR50" s="29"/>
      <c r="AS50" s="29"/>
      <c r="AT50" s="29"/>
      <c r="AU50" s="29"/>
      <c r="AV50" s="29"/>
    </row>
    <row r="51" spans="1:79" ht="12.75" hidden="1" customHeight="1" x14ac:dyDescent="0.2">
      <c r="A51" s="62" t="s">
        <v>45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1" t="s">
        <v>43</v>
      </c>
      <c r="R51" s="61"/>
      <c r="S51" s="61"/>
      <c r="T51" s="61"/>
      <c r="U51" s="61"/>
      <c r="V51" s="61"/>
      <c r="W51" s="61"/>
      <c r="X51" s="61"/>
      <c r="Y51" s="55" t="s">
        <v>46</v>
      </c>
      <c r="Z51" s="55"/>
      <c r="AA51" s="55"/>
      <c r="AB51" s="55"/>
      <c r="AC51" s="55"/>
      <c r="AD51" s="55"/>
      <c r="AE51" s="55"/>
      <c r="AF51" s="55"/>
      <c r="AG51" s="55" t="s">
        <v>47</v>
      </c>
      <c r="AH51" s="55"/>
      <c r="AI51" s="55"/>
      <c r="AJ51" s="55"/>
      <c r="AK51" s="55"/>
      <c r="AL51" s="55"/>
      <c r="AM51" s="55"/>
      <c r="AN51" s="55"/>
      <c r="AO51" s="55" t="s">
        <v>48</v>
      </c>
      <c r="AP51" s="55"/>
      <c r="AQ51" s="55"/>
      <c r="AR51" s="55"/>
      <c r="AS51" s="55"/>
      <c r="AT51" s="55"/>
      <c r="AU51" s="55"/>
      <c r="AV51" s="55"/>
      <c r="CA51" s="1" t="s">
        <v>54</v>
      </c>
    </row>
    <row r="52" spans="1:79" s="5" customFormat="1" ht="16.5" customHeight="1" x14ac:dyDescent="0.2">
      <c r="A52" s="53" t="s">
        <v>75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87" t="s">
        <v>76</v>
      </c>
      <c r="R52" s="88"/>
      <c r="S52" s="88"/>
      <c r="T52" s="88"/>
      <c r="U52" s="88"/>
      <c r="V52" s="88"/>
      <c r="W52" s="88"/>
      <c r="X52" s="89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84">
        <f>Y52+AG52</f>
        <v>0</v>
      </c>
      <c r="AP52" s="84"/>
      <c r="AQ52" s="84"/>
      <c r="AR52" s="84"/>
      <c r="AS52" s="84"/>
      <c r="AT52" s="84"/>
      <c r="AU52" s="84"/>
      <c r="AV52" s="84"/>
      <c r="CA52" s="5" t="s">
        <v>55</v>
      </c>
    </row>
    <row r="54" spans="1:79" ht="15.75" customHeight="1" x14ac:dyDescent="0.2">
      <c r="A54" s="14" t="s">
        <v>18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79" ht="12.75" customHeight="1" x14ac:dyDescent="0.2"/>
    <row r="56" spans="1:79" ht="27.75" customHeight="1" x14ac:dyDescent="0.2">
      <c r="A56" s="29" t="s">
        <v>12</v>
      </c>
      <c r="B56" s="29"/>
      <c r="C56" s="29"/>
      <c r="D56" s="29"/>
      <c r="E56" s="29"/>
      <c r="F56" s="29"/>
      <c r="G56" s="63" t="s">
        <v>11</v>
      </c>
      <c r="H56" s="64"/>
      <c r="I56" s="64"/>
      <c r="J56" s="64"/>
      <c r="K56" s="64"/>
      <c r="L56" s="65"/>
      <c r="M56" s="29" t="s">
        <v>34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 t="s">
        <v>20</v>
      </c>
      <c r="AA56" s="29"/>
      <c r="AB56" s="29"/>
      <c r="AC56" s="29"/>
      <c r="AD56" s="29"/>
      <c r="AE56" s="29" t="s">
        <v>19</v>
      </c>
      <c r="AF56" s="29"/>
      <c r="AG56" s="29"/>
      <c r="AH56" s="29"/>
      <c r="AI56" s="29"/>
      <c r="AJ56" s="29"/>
      <c r="AK56" s="29"/>
      <c r="AL56" s="29"/>
      <c r="AM56" s="29"/>
      <c r="AN56" s="29"/>
      <c r="AO56" s="59" t="s">
        <v>33</v>
      </c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</row>
    <row r="57" spans="1:79" ht="12.75" customHeight="1" x14ac:dyDescent="0.2">
      <c r="A57" s="29">
        <v>1</v>
      </c>
      <c r="B57" s="29"/>
      <c r="C57" s="29"/>
      <c r="D57" s="29"/>
      <c r="E57" s="29"/>
      <c r="F57" s="29"/>
      <c r="G57" s="63">
        <v>2</v>
      </c>
      <c r="H57" s="64"/>
      <c r="I57" s="64"/>
      <c r="J57" s="64"/>
      <c r="K57" s="64"/>
      <c r="L57" s="65"/>
      <c r="M57" s="29">
        <v>3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>
        <v>4</v>
      </c>
      <c r="AA57" s="29"/>
      <c r="AB57" s="29"/>
      <c r="AC57" s="29"/>
      <c r="AD57" s="29"/>
      <c r="AE57" s="29">
        <v>5</v>
      </c>
      <c r="AF57" s="29"/>
      <c r="AG57" s="29"/>
      <c r="AH57" s="29"/>
      <c r="AI57" s="29"/>
      <c r="AJ57" s="29"/>
      <c r="AK57" s="29"/>
      <c r="AL57" s="29"/>
      <c r="AM57" s="29"/>
      <c r="AN57" s="29"/>
      <c r="AO57" s="59">
        <v>6</v>
      </c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</row>
    <row r="58" spans="1:79" ht="13.5" hidden="1" customHeight="1" x14ac:dyDescent="0.2">
      <c r="A58" s="61"/>
      <c r="B58" s="61"/>
      <c r="C58" s="61"/>
      <c r="D58" s="61"/>
      <c r="E58" s="61"/>
      <c r="F58" s="61"/>
      <c r="G58" s="35" t="s">
        <v>43</v>
      </c>
      <c r="H58" s="36"/>
      <c r="I58" s="36"/>
      <c r="J58" s="36"/>
      <c r="K58" s="36"/>
      <c r="L58" s="37"/>
      <c r="M58" s="62" t="s">
        <v>45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1" t="s">
        <v>60</v>
      </c>
      <c r="AA58" s="61"/>
      <c r="AB58" s="61"/>
      <c r="AC58" s="61"/>
      <c r="AD58" s="61"/>
      <c r="AE58" s="62" t="s">
        <v>61</v>
      </c>
      <c r="AF58" s="62"/>
      <c r="AG58" s="62"/>
      <c r="AH58" s="62"/>
      <c r="AI58" s="62"/>
      <c r="AJ58" s="62"/>
      <c r="AK58" s="62"/>
      <c r="AL58" s="62"/>
      <c r="AM58" s="62"/>
      <c r="AN58" s="62"/>
      <c r="AO58" s="85" t="s">
        <v>71</v>
      </c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CA58" s="1" t="s">
        <v>56</v>
      </c>
    </row>
    <row r="59" spans="1:79" ht="53.25" customHeight="1" x14ac:dyDescent="0.2">
      <c r="A59" s="61"/>
      <c r="B59" s="61"/>
      <c r="C59" s="61"/>
      <c r="D59" s="61"/>
      <c r="E59" s="61"/>
      <c r="F59" s="61"/>
      <c r="G59" s="41" t="s">
        <v>90</v>
      </c>
      <c r="H59" s="42"/>
      <c r="I59" s="42"/>
      <c r="J59" s="42"/>
      <c r="K59" s="42"/>
      <c r="L59" s="43"/>
      <c r="M59" s="53" t="s">
        <v>93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CA59" s="1" t="s">
        <v>57</v>
      </c>
    </row>
    <row r="60" spans="1:79" ht="28.5" customHeight="1" x14ac:dyDescent="0.2">
      <c r="A60" s="91"/>
      <c r="B60" s="92"/>
      <c r="C60" s="92"/>
      <c r="D60" s="92"/>
      <c r="E60" s="92"/>
      <c r="F60" s="93"/>
      <c r="G60" s="91"/>
      <c r="H60" s="92"/>
      <c r="I60" s="92"/>
      <c r="J60" s="92"/>
      <c r="K60" s="92"/>
      <c r="L60" s="93"/>
      <c r="M60" s="44" t="s">
        <v>104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6"/>
      <c r="Z60" s="91"/>
      <c r="AA60" s="92"/>
      <c r="AB60" s="92"/>
      <c r="AC60" s="92"/>
      <c r="AD60" s="93"/>
      <c r="AE60" s="91"/>
      <c r="AF60" s="92"/>
      <c r="AG60" s="92"/>
      <c r="AH60" s="92"/>
      <c r="AI60" s="92"/>
      <c r="AJ60" s="92"/>
      <c r="AK60" s="92"/>
      <c r="AL60" s="92"/>
      <c r="AM60" s="92"/>
      <c r="AN60" s="93"/>
      <c r="AO60" s="99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1"/>
    </row>
    <row r="61" spans="1:79" ht="12.75" customHeight="1" x14ac:dyDescent="0.2">
      <c r="A61" s="91"/>
      <c r="B61" s="92"/>
      <c r="C61" s="92"/>
      <c r="D61" s="92"/>
      <c r="E61" s="92"/>
      <c r="F61" s="93"/>
      <c r="G61" s="91"/>
      <c r="H61" s="92"/>
      <c r="I61" s="92"/>
      <c r="J61" s="92"/>
      <c r="K61" s="92"/>
      <c r="L61" s="93"/>
      <c r="M61" s="94" t="s">
        <v>82</v>
      </c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1"/>
      <c r="AA61" s="92"/>
      <c r="AB61" s="92"/>
      <c r="AC61" s="92"/>
      <c r="AD61" s="93"/>
      <c r="AE61" s="91"/>
      <c r="AF61" s="92"/>
      <c r="AG61" s="92"/>
      <c r="AH61" s="92"/>
      <c r="AI61" s="92"/>
      <c r="AJ61" s="92"/>
      <c r="AK61" s="92"/>
      <c r="AL61" s="92"/>
      <c r="AM61" s="92"/>
      <c r="AN61" s="93"/>
      <c r="AO61" s="99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1"/>
    </row>
    <row r="62" spans="1:79" ht="54.75" customHeight="1" x14ac:dyDescent="0.2">
      <c r="A62" s="91"/>
      <c r="B62" s="92"/>
      <c r="C62" s="92"/>
      <c r="D62" s="92"/>
      <c r="E62" s="92"/>
      <c r="F62" s="93"/>
      <c r="G62" s="91"/>
      <c r="H62" s="92"/>
      <c r="I62" s="92"/>
      <c r="J62" s="92"/>
      <c r="K62" s="92"/>
      <c r="L62" s="93"/>
      <c r="M62" s="102" t="s">
        <v>94</v>
      </c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105" t="s">
        <v>83</v>
      </c>
      <c r="AA62" s="106"/>
      <c r="AB62" s="106"/>
      <c r="AC62" s="106"/>
      <c r="AD62" s="107"/>
      <c r="AE62" s="105" t="s">
        <v>87</v>
      </c>
      <c r="AF62" s="106"/>
      <c r="AG62" s="106"/>
      <c r="AH62" s="106"/>
      <c r="AI62" s="106"/>
      <c r="AJ62" s="106"/>
      <c r="AK62" s="106"/>
      <c r="AL62" s="106"/>
      <c r="AM62" s="106"/>
      <c r="AN62" s="107"/>
      <c r="AO62" s="108">
        <f>800+894.345</f>
        <v>1694.345</v>
      </c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10"/>
    </row>
    <row r="63" spans="1:79" ht="17.25" customHeight="1" x14ac:dyDescent="0.2">
      <c r="A63" s="91"/>
      <c r="B63" s="92"/>
      <c r="C63" s="92"/>
      <c r="D63" s="92"/>
      <c r="E63" s="92"/>
      <c r="F63" s="93"/>
      <c r="G63" s="91"/>
      <c r="H63" s="92"/>
      <c r="I63" s="92"/>
      <c r="J63" s="92"/>
      <c r="K63" s="92"/>
      <c r="L63" s="93"/>
      <c r="M63" s="94" t="s">
        <v>84</v>
      </c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91"/>
      <c r="AA63" s="92"/>
      <c r="AB63" s="92"/>
      <c r="AC63" s="92"/>
      <c r="AD63" s="93"/>
      <c r="AE63" s="91"/>
      <c r="AF63" s="92"/>
      <c r="AG63" s="92"/>
      <c r="AH63" s="92"/>
      <c r="AI63" s="92"/>
      <c r="AJ63" s="92"/>
      <c r="AK63" s="92"/>
      <c r="AL63" s="92"/>
      <c r="AM63" s="92"/>
      <c r="AN63" s="93"/>
      <c r="AO63" s="91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3"/>
    </row>
    <row r="64" spans="1:79" ht="27.75" customHeight="1" x14ac:dyDescent="0.2">
      <c r="A64" s="91"/>
      <c r="B64" s="92"/>
      <c r="C64" s="92"/>
      <c r="D64" s="92"/>
      <c r="E64" s="92"/>
      <c r="F64" s="93"/>
      <c r="G64" s="91"/>
      <c r="H64" s="92"/>
      <c r="I64" s="92"/>
      <c r="J64" s="92"/>
      <c r="K64" s="92"/>
      <c r="L64" s="93"/>
      <c r="M64" s="35" t="s">
        <v>95</v>
      </c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105" t="s">
        <v>85</v>
      </c>
      <c r="AA64" s="106"/>
      <c r="AB64" s="106"/>
      <c r="AC64" s="106"/>
      <c r="AD64" s="107"/>
      <c r="AE64" s="105" t="s">
        <v>87</v>
      </c>
      <c r="AF64" s="106"/>
      <c r="AG64" s="106"/>
      <c r="AH64" s="106"/>
      <c r="AI64" s="106"/>
      <c r="AJ64" s="106"/>
      <c r="AK64" s="106"/>
      <c r="AL64" s="106"/>
      <c r="AM64" s="106"/>
      <c r="AN64" s="107"/>
      <c r="AO64" s="105">
        <v>9</v>
      </c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7"/>
    </row>
    <row r="65" spans="1:65" ht="27" customHeight="1" x14ac:dyDescent="0.2">
      <c r="A65" s="91"/>
      <c r="B65" s="92"/>
      <c r="C65" s="92"/>
      <c r="D65" s="92"/>
      <c r="E65" s="92"/>
      <c r="F65" s="93"/>
      <c r="G65" s="91"/>
      <c r="H65" s="92"/>
      <c r="I65" s="92"/>
      <c r="J65" s="92"/>
      <c r="K65" s="92"/>
      <c r="L65" s="93"/>
      <c r="M65" s="35" t="s">
        <v>96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105" t="s">
        <v>86</v>
      </c>
      <c r="AA65" s="106"/>
      <c r="AB65" s="106"/>
      <c r="AC65" s="106"/>
      <c r="AD65" s="107"/>
      <c r="AE65" s="105" t="s">
        <v>87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105">
        <v>165</v>
      </c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7"/>
    </row>
    <row r="66" spans="1:65" ht="14.25" customHeight="1" x14ac:dyDescent="0.2">
      <c r="A66" s="91"/>
      <c r="B66" s="92"/>
      <c r="C66" s="92"/>
      <c r="D66" s="92"/>
      <c r="E66" s="92"/>
      <c r="F66" s="93"/>
      <c r="G66" s="91"/>
      <c r="H66" s="92"/>
      <c r="I66" s="92"/>
      <c r="J66" s="92"/>
      <c r="K66" s="92"/>
      <c r="L66" s="93"/>
      <c r="M66" s="94" t="s">
        <v>82</v>
      </c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1"/>
      <c r="AA66" s="92"/>
      <c r="AB66" s="92"/>
      <c r="AC66" s="92"/>
      <c r="AD66" s="93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99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1"/>
    </row>
    <row r="67" spans="1:65" ht="67.5" customHeight="1" x14ac:dyDescent="0.2">
      <c r="A67" s="91"/>
      <c r="B67" s="92"/>
      <c r="C67" s="92"/>
      <c r="D67" s="92"/>
      <c r="E67" s="92"/>
      <c r="F67" s="93"/>
      <c r="G67" s="91"/>
      <c r="H67" s="92"/>
      <c r="I67" s="92"/>
      <c r="J67" s="92"/>
      <c r="K67" s="92"/>
      <c r="L67" s="93"/>
      <c r="M67" s="102" t="s">
        <v>105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 t="s">
        <v>83</v>
      </c>
      <c r="AA67" s="106"/>
      <c r="AB67" s="106"/>
      <c r="AC67" s="106"/>
      <c r="AD67" s="107"/>
      <c r="AE67" s="105" t="s">
        <v>87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108">
        <f>1200-693+100</f>
        <v>607</v>
      </c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10"/>
    </row>
    <row r="68" spans="1:65" ht="15" customHeight="1" x14ac:dyDescent="0.2">
      <c r="A68" s="91"/>
      <c r="B68" s="92"/>
      <c r="C68" s="92"/>
      <c r="D68" s="92"/>
      <c r="E68" s="92"/>
      <c r="F68" s="93"/>
      <c r="G68" s="91"/>
      <c r="H68" s="92"/>
      <c r="I68" s="92"/>
      <c r="J68" s="92"/>
      <c r="K68" s="92"/>
      <c r="L68" s="93"/>
      <c r="M68" s="94" t="s">
        <v>84</v>
      </c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1"/>
      <c r="AA68" s="92"/>
      <c r="AB68" s="92"/>
      <c r="AC68" s="92"/>
      <c r="AD68" s="93"/>
      <c r="AE68" s="91"/>
      <c r="AF68" s="92"/>
      <c r="AG68" s="92"/>
      <c r="AH68" s="92"/>
      <c r="AI68" s="92"/>
      <c r="AJ68" s="92"/>
      <c r="AK68" s="92"/>
      <c r="AL68" s="92"/>
      <c r="AM68" s="92"/>
      <c r="AN68" s="93"/>
      <c r="AO68" s="91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3"/>
    </row>
    <row r="69" spans="1:65" ht="42.75" customHeight="1" x14ac:dyDescent="0.2">
      <c r="A69" s="91"/>
      <c r="B69" s="92"/>
      <c r="C69" s="92"/>
      <c r="D69" s="92"/>
      <c r="E69" s="92"/>
      <c r="F69" s="93"/>
      <c r="G69" s="91"/>
      <c r="H69" s="92"/>
      <c r="I69" s="92"/>
      <c r="J69" s="92"/>
      <c r="K69" s="92"/>
      <c r="L69" s="93"/>
      <c r="M69" s="35" t="s">
        <v>113</v>
      </c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105" t="s">
        <v>85</v>
      </c>
      <c r="AA69" s="106"/>
      <c r="AB69" s="106"/>
      <c r="AC69" s="106"/>
      <c r="AD69" s="107"/>
      <c r="AE69" s="105" t="s">
        <v>87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105">
        <v>4</v>
      </c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7"/>
    </row>
    <row r="70" spans="1:65" ht="40.5" customHeight="1" x14ac:dyDescent="0.2">
      <c r="A70" s="91"/>
      <c r="B70" s="92"/>
      <c r="C70" s="92"/>
      <c r="D70" s="92"/>
      <c r="E70" s="92"/>
      <c r="F70" s="93"/>
      <c r="G70" s="91"/>
      <c r="H70" s="92"/>
      <c r="I70" s="92"/>
      <c r="J70" s="92"/>
      <c r="K70" s="92"/>
      <c r="L70" s="93"/>
      <c r="M70" s="35" t="s">
        <v>114</v>
      </c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105" t="s">
        <v>86</v>
      </c>
      <c r="AA70" s="106"/>
      <c r="AB70" s="106"/>
      <c r="AC70" s="106"/>
      <c r="AD70" s="107"/>
      <c r="AE70" s="105" t="s">
        <v>87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105">
        <v>80</v>
      </c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7"/>
    </row>
    <row r="71" spans="1:65" ht="49.5" customHeight="1" x14ac:dyDescent="0.2">
      <c r="A71" s="61"/>
      <c r="B71" s="61"/>
      <c r="C71" s="61"/>
      <c r="D71" s="61"/>
      <c r="E71" s="61"/>
      <c r="F71" s="61"/>
      <c r="G71" s="41" t="s">
        <v>106</v>
      </c>
      <c r="H71" s="42"/>
      <c r="I71" s="42"/>
      <c r="J71" s="42"/>
      <c r="K71" s="42"/>
      <c r="L71" s="43"/>
      <c r="M71" s="44" t="s">
        <v>109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54"/>
      <c r="AA71" s="54"/>
      <c r="AB71" s="54"/>
      <c r="AC71" s="54"/>
      <c r="AD71" s="54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</row>
    <row r="72" spans="1:65" ht="56.25" customHeight="1" x14ac:dyDescent="0.2">
      <c r="A72" s="91"/>
      <c r="B72" s="92"/>
      <c r="C72" s="92"/>
      <c r="D72" s="92"/>
      <c r="E72" s="92"/>
      <c r="F72" s="93"/>
      <c r="G72" s="91"/>
      <c r="H72" s="92"/>
      <c r="I72" s="92"/>
      <c r="J72" s="92"/>
      <c r="K72" s="92"/>
      <c r="L72" s="93"/>
      <c r="M72" s="102" t="s">
        <v>108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105" t="s">
        <v>83</v>
      </c>
      <c r="AA72" s="106"/>
      <c r="AB72" s="106"/>
      <c r="AC72" s="106"/>
      <c r="AD72" s="107"/>
      <c r="AE72" s="105" t="s">
        <v>87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111">
        <v>2561.2201300000002</v>
      </c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3"/>
    </row>
    <row r="73" spans="1:65" ht="27.75" customHeight="1" x14ac:dyDescent="0.2">
      <c r="A73" s="91"/>
      <c r="B73" s="92"/>
      <c r="C73" s="92"/>
      <c r="D73" s="92"/>
      <c r="E73" s="92"/>
      <c r="F73" s="93"/>
      <c r="G73" s="91"/>
      <c r="H73" s="92"/>
      <c r="I73" s="92"/>
      <c r="J73" s="92"/>
      <c r="K73" s="92"/>
      <c r="L73" s="93"/>
      <c r="M73" s="102" t="s">
        <v>110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105" t="s">
        <v>83</v>
      </c>
      <c r="AA73" s="106"/>
      <c r="AB73" s="106"/>
      <c r="AC73" s="106"/>
      <c r="AD73" s="107"/>
      <c r="AE73" s="105" t="s">
        <v>87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108">
        <f>89.1+2.673-2.673</f>
        <v>89.1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10"/>
    </row>
    <row r="74" spans="1:65" ht="76.5" customHeight="1" x14ac:dyDescent="0.2">
      <c r="A74" s="91"/>
      <c r="B74" s="92"/>
      <c r="C74" s="92"/>
      <c r="D74" s="92"/>
      <c r="E74" s="92"/>
      <c r="F74" s="93"/>
      <c r="G74" s="91"/>
      <c r="H74" s="92"/>
      <c r="I74" s="92"/>
      <c r="J74" s="92"/>
      <c r="K74" s="92"/>
      <c r="L74" s="93"/>
      <c r="M74" s="102" t="s">
        <v>111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105" t="s">
        <v>83</v>
      </c>
      <c r="AA74" s="106"/>
      <c r="AB74" s="106"/>
      <c r="AC74" s="106"/>
      <c r="AD74" s="107"/>
      <c r="AE74" s="105" t="s">
        <v>87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108">
        <f>207.25+6.218-6.218</f>
        <v>207.25</v>
      </c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10"/>
    </row>
    <row r="75" spans="1:65" ht="66" customHeight="1" x14ac:dyDescent="0.2">
      <c r="A75" s="91"/>
      <c r="B75" s="92"/>
      <c r="C75" s="92"/>
      <c r="D75" s="92"/>
      <c r="E75" s="92"/>
      <c r="F75" s="93"/>
      <c r="G75" s="91"/>
      <c r="H75" s="92"/>
      <c r="I75" s="92"/>
      <c r="J75" s="92"/>
      <c r="K75" s="92"/>
      <c r="L75" s="93"/>
      <c r="M75" s="102" t="s">
        <v>112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05" t="s">
        <v>83</v>
      </c>
      <c r="AA75" s="106"/>
      <c r="AB75" s="106"/>
      <c r="AC75" s="106"/>
      <c r="AD75" s="107"/>
      <c r="AE75" s="105" t="s">
        <v>87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108">
        <f>138+4.14-4.14</f>
        <v>138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10"/>
    </row>
    <row r="76" spans="1:65" s="2" customFormat="1" ht="18.75" customHeight="1" x14ac:dyDescent="0.2">
      <c r="A76" s="14" t="s">
        <v>68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</row>
    <row r="77" spans="1:65" ht="15" customHeight="1" x14ac:dyDescent="0.2">
      <c r="A77" s="60" t="s">
        <v>78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65" ht="36" customHeight="1" x14ac:dyDescent="0.2">
      <c r="A78" s="72" t="s">
        <v>24</v>
      </c>
      <c r="B78" s="73"/>
      <c r="C78" s="73"/>
      <c r="D78" s="13" t="s">
        <v>23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72" t="s">
        <v>11</v>
      </c>
      <c r="R78" s="73"/>
      <c r="S78" s="73"/>
      <c r="T78" s="74"/>
      <c r="U78" s="13" t="s">
        <v>22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 t="s">
        <v>35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 t="s">
        <v>36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 t="s">
        <v>21</v>
      </c>
      <c r="BF78" s="13"/>
      <c r="BG78" s="13"/>
      <c r="BH78" s="13"/>
      <c r="BI78" s="13"/>
      <c r="BJ78" s="13"/>
      <c r="BK78" s="13"/>
      <c r="BL78" s="13"/>
      <c r="BM78" s="13"/>
    </row>
    <row r="79" spans="1:65" ht="30" customHeight="1" x14ac:dyDescent="0.2">
      <c r="A79" s="75"/>
      <c r="B79" s="76"/>
      <c r="C79" s="7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75"/>
      <c r="R79" s="76"/>
      <c r="S79" s="76"/>
      <c r="T79" s="77"/>
      <c r="U79" s="13" t="s">
        <v>17</v>
      </c>
      <c r="V79" s="13"/>
      <c r="W79" s="13"/>
      <c r="X79" s="13"/>
      <c r="Y79" s="13" t="s">
        <v>16</v>
      </c>
      <c r="Z79" s="13"/>
      <c r="AA79" s="13"/>
      <c r="AB79" s="13"/>
      <c r="AC79" s="13" t="s">
        <v>15</v>
      </c>
      <c r="AD79" s="13"/>
      <c r="AE79" s="13"/>
      <c r="AF79" s="13"/>
      <c r="AG79" s="13" t="s">
        <v>17</v>
      </c>
      <c r="AH79" s="13"/>
      <c r="AI79" s="13"/>
      <c r="AJ79" s="13"/>
      <c r="AK79" s="13" t="s">
        <v>16</v>
      </c>
      <c r="AL79" s="13"/>
      <c r="AM79" s="13"/>
      <c r="AN79" s="13"/>
      <c r="AO79" s="13" t="s">
        <v>15</v>
      </c>
      <c r="AP79" s="13"/>
      <c r="AQ79" s="13"/>
      <c r="AR79" s="13"/>
      <c r="AS79" s="13" t="s">
        <v>17</v>
      </c>
      <c r="AT79" s="13"/>
      <c r="AU79" s="13"/>
      <c r="AV79" s="13"/>
      <c r="AW79" s="13" t="s">
        <v>16</v>
      </c>
      <c r="AX79" s="13"/>
      <c r="AY79" s="13"/>
      <c r="AZ79" s="13"/>
      <c r="BA79" s="13" t="s">
        <v>15</v>
      </c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</row>
    <row r="80" spans="1:65" ht="12.75" customHeight="1" x14ac:dyDescent="0.2">
      <c r="A80" s="78">
        <v>1</v>
      </c>
      <c r="B80" s="79"/>
      <c r="C80" s="79"/>
      <c r="D80" s="13">
        <v>2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78">
        <v>3</v>
      </c>
      <c r="R80" s="79"/>
      <c r="S80" s="79"/>
      <c r="T80" s="86"/>
      <c r="U80" s="13">
        <v>4</v>
      </c>
      <c r="V80" s="13"/>
      <c r="W80" s="13"/>
      <c r="X80" s="13"/>
      <c r="Y80" s="13">
        <v>5</v>
      </c>
      <c r="Z80" s="13"/>
      <c r="AA80" s="13"/>
      <c r="AB80" s="13"/>
      <c r="AC80" s="13">
        <v>6</v>
      </c>
      <c r="AD80" s="13"/>
      <c r="AE80" s="13"/>
      <c r="AF80" s="13"/>
      <c r="AG80" s="13">
        <v>7</v>
      </c>
      <c r="AH80" s="13"/>
      <c r="AI80" s="13"/>
      <c r="AJ80" s="13"/>
      <c r="AK80" s="13">
        <v>8</v>
      </c>
      <c r="AL80" s="13"/>
      <c r="AM80" s="13"/>
      <c r="AN80" s="13"/>
      <c r="AO80" s="13">
        <v>9</v>
      </c>
      <c r="AP80" s="13"/>
      <c r="AQ80" s="13"/>
      <c r="AR80" s="13"/>
      <c r="AS80" s="13">
        <v>10</v>
      </c>
      <c r="AT80" s="13"/>
      <c r="AU80" s="13"/>
      <c r="AV80" s="13"/>
      <c r="AW80" s="13">
        <v>11</v>
      </c>
      <c r="AX80" s="13"/>
      <c r="AY80" s="13"/>
      <c r="AZ80" s="13"/>
      <c r="BA80" s="13">
        <v>12</v>
      </c>
      <c r="BB80" s="13"/>
      <c r="BC80" s="13"/>
      <c r="BD80" s="13"/>
      <c r="BE80" s="13">
        <v>13</v>
      </c>
      <c r="BF80" s="13"/>
      <c r="BG80" s="13"/>
      <c r="BH80" s="13"/>
      <c r="BI80" s="13"/>
      <c r="BJ80" s="13"/>
      <c r="BK80" s="13"/>
      <c r="BL80" s="13"/>
      <c r="BM80" s="13"/>
    </row>
    <row r="81" spans="1:79" ht="12.75" hidden="1" customHeight="1" x14ac:dyDescent="0.2">
      <c r="A81" s="35" t="s">
        <v>62</v>
      </c>
      <c r="B81" s="36"/>
      <c r="C81" s="36"/>
      <c r="D81" s="62" t="s">
        <v>45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35" t="s">
        <v>43</v>
      </c>
      <c r="R81" s="36"/>
      <c r="S81" s="36"/>
      <c r="T81" s="37"/>
      <c r="U81" s="55" t="s">
        <v>63</v>
      </c>
      <c r="V81" s="55"/>
      <c r="W81" s="55"/>
      <c r="X81" s="55"/>
      <c r="Y81" s="55" t="s">
        <v>64</v>
      </c>
      <c r="Z81" s="55"/>
      <c r="AA81" s="55"/>
      <c r="AB81" s="55"/>
      <c r="AC81" s="55" t="s">
        <v>49</v>
      </c>
      <c r="AD81" s="55"/>
      <c r="AE81" s="55"/>
      <c r="AF81" s="55"/>
      <c r="AG81" s="55" t="s">
        <v>46</v>
      </c>
      <c r="AH81" s="55"/>
      <c r="AI81" s="55"/>
      <c r="AJ81" s="55"/>
      <c r="AK81" s="55" t="s">
        <v>47</v>
      </c>
      <c r="AL81" s="55"/>
      <c r="AM81" s="55"/>
      <c r="AN81" s="55"/>
      <c r="AO81" s="55" t="s">
        <v>49</v>
      </c>
      <c r="AP81" s="55"/>
      <c r="AQ81" s="55"/>
      <c r="AR81" s="55"/>
      <c r="AS81" s="55" t="s">
        <v>65</v>
      </c>
      <c r="AT81" s="55"/>
      <c r="AU81" s="55"/>
      <c r="AV81" s="55"/>
      <c r="AW81" s="55" t="s">
        <v>66</v>
      </c>
      <c r="AX81" s="55"/>
      <c r="AY81" s="55"/>
      <c r="AZ81" s="55"/>
      <c r="BA81" s="55" t="s">
        <v>49</v>
      </c>
      <c r="BB81" s="55"/>
      <c r="BC81" s="55"/>
      <c r="BD81" s="55"/>
      <c r="BE81" s="62" t="s">
        <v>67</v>
      </c>
      <c r="BF81" s="62"/>
      <c r="BG81" s="62"/>
      <c r="BH81" s="62"/>
      <c r="BI81" s="62"/>
      <c r="BJ81" s="62"/>
      <c r="BK81" s="62"/>
      <c r="BL81" s="62"/>
      <c r="BM81" s="62"/>
      <c r="CA81" s="1" t="s">
        <v>58</v>
      </c>
    </row>
    <row r="82" spans="1:79" s="5" customFormat="1" ht="15.75" customHeight="1" x14ac:dyDescent="0.2">
      <c r="A82" s="41" t="s">
        <v>76</v>
      </c>
      <c r="B82" s="42"/>
      <c r="C82" s="43"/>
      <c r="D82" s="53" t="s">
        <v>75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87" t="s">
        <v>76</v>
      </c>
      <c r="R82" s="88"/>
      <c r="S82" s="88"/>
      <c r="T82" s="89"/>
      <c r="U82" s="90"/>
      <c r="V82" s="90"/>
      <c r="W82" s="90"/>
      <c r="X82" s="90"/>
      <c r="Y82" s="90"/>
      <c r="Z82" s="90"/>
      <c r="AA82" s="90"/>
      <c r="AB82" s="90"/>
      <c r="AC82" s="84">
        <f>U82+Y82</f>
        <v>0</v>
      </c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>
        <f>AG82+AK82</f>
        <v>0</v>
      </c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>
        <f>AS82+AW82</f>
        <v>0</v>
      </c>
      <c r="BB82" s="84"/>
      <c r="BC82" s="84"/>
      <c r="BD82" s="84"/>
      <c r="BE82" s="80" t="s">
        <v>76</v>
      </c>
      <c r="BF82" s="80"/>
      <c r="BG82" s="80"/>
      <c r="BH82" s="80"/>
      <c r="BI82" s="80"/>
      <c r="BJ82" s="80"/>
      <c r="BK82" s="80"/>
      <c r="BL82" s="80"/>
      <c r="BM82" s="80"/>
      <c r="CA82" s="5" t="s">
        <v>59</v>
      </c>
    </row>
    <row r="83" spans="1:79" ht="17.25" customHeight="1" x14ac:dyDescent="0.2">
      <c r="A83" s="71" t="s">
        <v>37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79" ht="16.5" customHeight="1" x14ac:dyDescent="0.2">
      <c r="A84" s="71" t="s">
        <v>38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79" ht="15.75" customHeight="1" x14ac:dyDescent="0.2">
      <c r="A85" s="71" t="s">
        <v>39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pans="1:79" ht="30.75" customHeight="1" x14ac:dyDescent="0.2">
      <c r="A86" s="66" t="s">
        <v>97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"/>
      <c r="AO86" s="68" t="s">
        <v>98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 spans="1:79" x14ac:dyDescent="0.2">
      <c r="W87" s="30" t="s">
        <v>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O87" s="30" t="s">
        <v>41</v>
      </c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</row>
    <row r="88" spans="1:79" ht="15.75" customHeight="1" x14ac:dyDescent="0.2">
      <c r="A88" s="12" t="s">
        <v>25</v>
      </c>
      <c r="B88" s="12"/>
      <c r="C88" s="12"/>
      <c r="D88" s="12"/>
      <c r="E88" s="12"/>
      <c r="F88" s="12"/>
    </row>
    <row r="89" spans="1:79" ht="50.25" customHeight="1" x14ac:dyDescent="0.2">
      <c r="A89" s="66" t="s">
        <v>116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"/>
      <c r="AO89" s="68" t="s">
        <v>117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 spans="1:79" x14ac:dyDescent="0.2">
      <c r="W90" s="30" t="s">
        <v>40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O90" s="30" t="s">
        <v>41</v>
      </c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</row>
  </sheetData>
  <mergeCells count="332">
    <mergeCell ref="A70:F70"/>
    <mergeCell ref="G70:L70"/>
    <mergeCell ref="M70:Y70"/>
    <mergeCell ref="Z70:AD70"/>
    <mergeCell ref="AE70:AN70"/>
    <mergeCell ref="AO70:BC70"/>
    <mergeCell ref="A68:F68"/>
    <mergeCell ref="G68:L68"/>
    <mergeCell ref="M68:Y68"/>
    <mergeCell ref="Z68:AD68"/>
    <mergeCell ref="AE68:AN68"/>
    <mergeCell ref="AO68:BC68"/>
    <mergeCell ref="M65:Y65"/>
    <mergeCell ref="Z65:AD65"/>
    <mergeCell ref="AE65:AN65"/>
    <mergeCell ref="AO65:BC65"/>
    <mergeCell ref="A69:F69"/>
    <mergeCell ref="G69:L69"/>
    <mergeCell ref="M69:Y69"/>
    <mergeCell ref="Z69:AD69"/>
    <mergeCell ref="AE69:AN69"/>
    <mergeCell ref="AO69:BC69"/>
    <mergeCell ref="A66:F66"/>
    <mergeCell ref="G66:L66"/>
    <mergeCell ref="M66:Y66"/>
    <mergeCell ref="Z66:AD66"/>
    <mergeCell ref="AE66:AN66"/>
    <mergeCell ref="AO66:BC66"/>
    <mergeCell ref="AE67:AN67"/>
    <mergeCell ref="AO67:BC67"/>
    <mergeCell ref="A60:F60"/>
    <mergeCell ref="G60:L60"/>
    <mergeCell ref="M60:Y60"/>
    <mergeCell ref="Z60:AD60"/>
    <mergeCell ref="AE60:AN60"/>
    <mergeCell ref="AO60:BC60"/>
    <mergeCell ref="A67:F67"/>
    <mergeCell ref="G67:L67"/>
    <mergeCell ref="M67:Y67"/>
    <mergeCell ref="Z67:AD67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  <mergeCell ref="A65:F65"/>
    <mergeCell ref="G65:L65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K39:AR39"/>
    <mergeCell ref="AS39:AZ39"/>
    <mergeCell ref="P38:AB38"/>
    <mergeCell ref="A75:F75"/>
    <mergeCell ref="G75:L75"/>
    <mergeCell ref="M75:Y75"/>
    <mergeCell ref="Z75:AD75"/>
    <mergeCell ref="AE75:AN75"/>
    <mergeCell ref="AO75:BC75"/>
    <mergeCell ref="A73:F73"/>
    <mergeCell ref="G73:L73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A48:P49"/>
    <mergeCell ref="AO52:AV52"/>
    <mergeCell ref="A71:F7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31:F31"/>
    <mergeCell ref="G31:L31"/>
    <mergeCell ref="M31:R31"/>
    <mergeCell ref="S31:BL31"/>
    <mergeCell ref="A32:F32"/>
    <mergeCell ref="G32:L32"/>
    <mergeCell ref="M32:R32"/>
    <mergeCell ref="S32:BL32"/>
    <mergeCell ref="A42:C42"/>
    <mergeCell ref="D42:I42"/>
    <mergeCell ref="J42:O42"/>
    <mergeCell ref="P42:AB42"/>
    <mergeCell ref="AC42:AJ42"/>
    <mergeCell ref="AK42:AR42"/>
    <mergeCell ref="AS42:AZ42"/>
    <mergeCell ref="J40:O40"/>
    <mergeCell ref="A29:F29"/>
    <mergeCell ref="G29:L29"/>
    <mergeCell ref="J38:O38"/>
    <mergeCell ref="J39:O39"/>
    <mergeCell ref="J43:O43"/>
    <mergeCell ref="Y48:AF49"/>
    <mergeCell ref="Q48:X49"/>
    <mergeCell ref="A45:BL45"/>
    <mergeCell ref="A43:C43"/>
    <mergeCell ref="P43:AB43"/>
    <mergeCell ref="A34:BL34"/>
    <mergeCell ref="P36:AB37"/>
    <mergeCell ref="A36:C37"/>
    <mergeCell ref="J36:O37"/>
    <mergeCell ref="A35:AZ35"/>
    <mergeCell ref="AC43:AJ43"/>
    <mergeCell ref="AO48:AV49"/>
    <mergeCell ref="A40:C40"/>
    <mergeCell ref="D40:I40"/>
    <mergeCell ref="P40:AB40"/>
    <mergeCell ref="AC40:AJ40"/>
    <mergeCell ref="AK40:AR40"/>
    <mergeCell ref="AS40:AZ40"/>
    <mergeCell ref="AC39:AJ39"/>
    <mergeCell ref="Y82:AB82"/>
    <mergeCell ref="Q82:T82"/>
    <mergeCell ref="A82:C82"/>
    <mergeCell ref="AK82:AN82"/>
    <mergeCell ref="D82:P82"/>
    <mergeCell ref="U82:X82"/>
    <mergeCell ref="AS80:AV80"/>
    <mergeCell ref="AO80:AR80"/>
    <mergeCell ref="AK80:AN80"/>
    <mergeCell ref="AC82:AF82"/>
    <mergeCell ref="AG82:AJ82"/>
    <mergeCell ref="AS81:AV81"/>
    <mergeCell ref="AC80:AF80"/>
    <mergeCell ref="A46:AV46"/>
    <mergeCell ref="AG79:AJ79"/>
    <mergeCell ref="AC79:AF79"/>
    <mergeCell ref="Y79:AB79"/>
    <mergeCell ref="A78:C79"/>
    <mergeCell ref="AO56:BC56"/>
    <mergeCell ref="A54:BL54"/>
    <mergeCell ref="Q52:X52"/>
    <mergeCell ref="G59:L59"/>
    <mergeCell ref="Q50:X50"/>
    <mergeCell ref="Q51:X51"/>
    <mergeCell ref="AO50:AV50"/>
    <mergeCell ref="AG48:AN49"/>
    <mergeCell ref="AO51:AV51"/>
    <mergeCell ref="A50:P50"/>
    <mergeCell ref="A51:P51"/>
    <mergeCell ref="A52:P52"/>
    <mergeCell ref="Y52:AF52"/>
    <mergeCell ref="AG52:AN52"/>
    <mergeCell ref="AG51:AN51"/>
    <mergeCell ref="A61:F61"/>
    <mergeCell ref="G61:L61"/>
    <mergeCell ref="M61:Y61"/>
    <mergeCell ref="Z61:AD61"/>
    <mergeCell ref="BE82:BM82"/>
    <mergeCell ref="A59:F59"/>
    <mergeCell ref="BB1:BL1"/>
    <mergeCell ref="D36:I37"/>
    <mergeCell ref="D38:I38"/>
    <mergeCell ref="D39:I39"/>
    <mergeCell ref="AC36:AJ37"/>
    <mergeCell ref="AK36:AR37"/>
    <mergeCell ref="AS36:AZ37"/>
    <mergeCell ref="AO5:BF5"/>
    <mergeCell ref="AO82:AR82"/>
    <mergeCell ref="AS82:AV82"/>
    <mergeCell ref="AW82:AZ82"/>
    <mergeCell ref="BA82:BD82"/>
    <mergeCell ref="AO58:BC58"/>
    <mergeCell ref="G57:L57"/>
    <mergeCell ref="G58:L58"/>
    <mergeCell ref="Y80:AB80"/>
    <mergeCell ref="U80:X80"/>
    <mergeCell ref="D80:P80"/>
    <mergeCell ref="Q80:T80"/>
    <mergeCell ref="U78:AF78"/>
    <mergeCell ref="U79:X79"/>
    <mergeCell ref="AK79:AN79"/>
    <mergeCell ref="AW81:AZ81"/>
    <mergeCell ref="BA81:BD81"/>
    <mergeCell ref="BE81:BM81"/>
    <mergeCell ref="Q78:T79"/>
    <mergeCell ref="A76:BM76"/>
    <mergeCell ref="D78:P79"/>
    <mergeCell ref="BA79:BD79"/>
    <mergeCell ref="AW79:AZ79"/>
    <mergeCell ref="AS79:AV79"/>
    <mergeCell ref="AO79:AR79"/>
    <mergeCell ref="A81:C81"/>
    <mergeCell ref="A80:C80"/>
    <mergeCell ref="D81:P81"/>
    <mergeCell ref="U81:X81"/>
    <mergeCell ref="BE80:BM80"/>
    <mergeCell ref="BA80:BD80"/>
    <mergeCell ref="AW80:AZ80"/>
    <mergeCell ref="G56:L56"/>
    <mergeCell ref="A88:F88"/>
    <mergeCell ref="A89:V89"/>
    <mergeCell ref="W89:AM89"/>
    <mergeCell ref="AO89:BG89"/>
    <mergeCell ref="M29:R29"/>
    <mergeCell ref="S29:BL29"/>
    <mergeCell ref="A30:F30"/>
    <mergeCell ref="G30:L30"/>
    <mergeCell ref="M30:R30"/>
    <mergeCell ref="S30:BL30"/>
    <mergeCell ref="A83:BL83"/>
    <mergeCell ref="A84:BL84"/>
    <mergeCell ref="A86:V86"/>
    <mergeCell ref="W86:AM86"/>
    <mergeCell ref="AO86:BG86"/>
    <mergeCell ref="A85:BL85"/>
    <mergeCell ref="Y81:AB81"/>
    <mergeCell ref="Q81:T81"/>
    <mergeCell ref="AC81:AF81"/>
    <mergeCell ref="AG81:AJ81"/>
    <mergeCell ref="AK81:AN81"/>
    <mergeCell ref="AO81:AR81"/>
    <mergeCell ref="AG80:AJ80"/>
    <mergeCell ref="M59:Y59"/>
    <mergeCell ref="Z59:AD59"/>
    <mergeCell ref="AE59:AN59"/>
    <mergeCell ref="W90:AM90"/>
    <mergeCell ref="AO90:BG90"/>
    <mergeCell ref="AG50:AN50"/>
    <mergeCell ref="Y50:AF50"/>
    <mergeCell ref="Y51:AF51"/>
    <mergeCell ref="A39:C39"/>
    <mergeCell ref="P39:AB39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7:BL77"/>
    <mergeCell ref="A58:F58"/>
    <mergeCell ref="M58:Y58"/>
    <mergeCell ref="Z58:AD58"/>
    <mergeCell ref="AE58:AN58"/>
    <mergeCell ref="Z57:AD57"/>
    <mergeCell ref="AS38:AZ38"/>
    <mergeCell ref="AK38:AR38"/>
    <mergeCell ref="AC38:AJ38"/>
    <mergeCell ref="S28:BL28"/>
    <mergeCell ref="M28:R28"/>
    <mergeCell ref="G28:L28"/>
    <mergeCell ref="A28:F28"/>
    <mergeCell ref="A38:C38"/>
    <mergeCell ref="AO87:BG87"/>
    <mergeCell ref="W87:AM87"/>
    <mergeCell ref="AE57:AN57"/>
    <mergeCell ref="BE78:BM79"/>
    <mergeCell ref="AS78:BD78"/>
    <mergeCell ref="AG78:AR78"/>
    <mergeCell ref="AK43:AR43"/>
    <mergeCell ref="AS43:AZ43"/>
    <mergeCell ref="D43:I43"/>
    <mergeCell ref="A41:C41"/>
    <mergeCell ref="D41:I41"/>
    <mergeCell ref="J41:O41"/>
    <mergeCell ref="P41:AB41"/>
    <mergeCell ref="AC41:AJ41"/>
    <mergeCell ref="AK41:AR41"/>
    <mergeCell ref="AS41:AZ41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</mergeCells>
  <phoneticPr fontId="6" type="noConversion"/>
  <conditionalFormatting sqref="G59:L59">
    <cfRule type="cellIs" dxfId="1" priority="2" stopIfTrue="1" operator="equal">
      <formula>$G58</formula>
    </cfRule>
  </conditionalFormatting>
  <conditionalFormatting sqref="G71:L71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КПК1016410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2018-07-18T13:59:33Z</cp:lastPrinted>
  <dcterms:created xsi:type="dcterms:W3CDTF">2016-08-15T09:54:21Z</dcterms:created>
  <dcterms:modified xsi:type="dcterms:W3CDTF">2018-07-18T14:07:40Z</dcterms:modified>
</cp:coreProperties>
</file>