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6410" sheetId="2" r:id="rId1"/>
  </sheets>
  <calcPr calcId="145621"/>
</workbook>
</file>

<file path=xl/calcChain.xml><?xml version="1.0" encoding="utf-8"?>
<calcChain xmlns="http://schemas.openxmlformats.org/spreadsheetml/2006/main">
  <c r="AO67" i="2" l="1"/>
  <c r="AO69" i="2"/>
  <c r="AO68" i="2"/>
  <c r="AC44" i="2" l="1"/>
  <c r="AK43" i="2"/>
  <c r="AK42" i="2" s="1"/>
  <c r="AC42" i="2"/>
  <c r="AS43" i="2" l="1"/>
  <c r="AS42" i="2" s="1"/>
  <c r="AK41" i="2"/>
  <c r="AK44" i="2" s="1"/>
  <c r="AS41" i="2" l="1"/>
  <c r="AS44" i="2" s="1"/>
  <c r="AK40" i="2"/>
  <c r="AS40" i="2" s="1"/>
  <c r="BD21" i="2" l="1"/>
  <c r="U21" i="2" s="1"/>
  <c r="BA83" i="2"/>
  <c r="AO83" i="2"/>
  <c r="AC83" i="2"/>
  <c r="AO53" i="2"/>
</calcChain>
</file>

<file path=xl/sharedStrings.xml><?xml version="1.0" encoding="utf-8"?>
<sst xmlns="http://schemas.openxmlformats.org/spreadsheetml/2006/main" count="192" uniqueCount="120">
  <si>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</si>
  <si>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</si>
  <si>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</si>
  <si>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</si>
  <si>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</si>
  <si>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</si>
  <si>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</si>
  <si>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</si>
  <si>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</si>
  <si>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</si>
  <si>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</si>
  <si>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</si>
  <si>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</si>
  <si>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</si>
  <si>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</si>
  <si>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</si>
  <si>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</si>
  <si>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</si>
  <si>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</si>
  <si>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</si>
  <si>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</si>
  <si>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</si>
  <si>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</si>
  <si>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</si>
  <si>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</si>
  <si>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</si>
  <si>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</si>
  <si>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</si>
  <si>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</si>
  <si>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</si>
  <si>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</si>
  <si>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</si>
  <si>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</si>
  <si>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</si>
  <si>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</si>
  <si>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</si>
  <si>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</si>
  <si>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</si>
  <si>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</si>
  <si>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</si>
  <si>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</si>
  <si>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</si>
  <si>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</si>
  <si>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</si>
  <si>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</si>
  <si>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</si>
  <si>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</si>
  <si>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</si>
  <si>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</si>
  <si>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</si>
  <si>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</si>
  <si>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</si>
  <si>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</si>
  <si>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</si>
  <si>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</si>
  <si>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</si>
  <si>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</si>
  <si>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</si>
  <si>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</si>
  <si>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</si>
  <si>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</si>
  <si>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</si>
  <si>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</si>
  <si>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</si>
  <si>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</si>
  <si>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</si>
  <si>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</si>
  <si>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</si>
  <si>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</si>
  <si>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</si>
  <si>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</si>
  <si>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</si>
  <si>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</si>
  <si>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</si>
  <si>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</si>
  <si>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ВСЬОГО</t>
  </si>
  <si>
    <t/>
  </si>
  <si>
    <t>Відділ освіти,молоді та спорту Ратнівської районної державної адміністрації</t>
  </si>
  <si>
    <t>(тис.грн)</t>
  </si>
  <si>
    <t xml:space="preserve">Наказ </t>
  </si>
  <si>
    <t>Управління фінансів Ратнівської районної державної адміністрації</t>
  </si>
  <si>
    <t>Забезпечення реалізації інвестиційних проектів.</t>
  </si>
  <si>
    <t>Затрат</t>
  </si>
  <si>
    <t>тис.грн.</t>
  </si>
  <si>
    <t>Продукту</t>
  </si>
  <si>
    <t>груп</t>
  </si>
  <si>
    <t>осіб</t>
  </si>
  <si>
    <t>Л.С.Ковч</t>
  </si>
  <si>
    <t>Начальник управління фінансів Ратнівської районної державної адміністрації</t>
  </si>
  <si>
    <t>Кошторисна документація</t>
  </si>
  <si>
    <t>бюджетної програми місцевого бюджету на 2018  рік</t>
  </si>
  <si>
    <t>0617360</t>
  </si>
  <si>
    <t>0617361</t>
  </si>
  <si>
    <t>Співфінансування інвестиційних проектів, що реалізуються за рахунок коштів державного фонду регіонального розвитку</t>
  </si>
  <si>
    <t>0617361- Співфінансування інвестиційних проектів, що реалізуються за рахунок коштів державного фонду регіонального розвитку</t>
  </si>
  <si>
    <t>0617361-Співфінансування інвестиційних проектів, що реалізуються за рахунок коштів державного фонду регіонального розвитку</t>
  </si>
  <si>
    <t>співфінансування "Будівництва двоповерхового  дитячого  ясла-садка на вул. Набережній в смт. Ратне, Ратнівського району,Волинської області"</t>
  </si>
  <si>
    <t xml:space="preserve">проектна потужність дитячого  ясла-садка в смт. Ратне по вул. Набережній </t>
  </si>
  <si>
    <t>наповнюваність груп  дитячого ясла-садка в смт. Ратне по вул. Набережній</t>
  </si>
  <si>
    <t>Начальник відділу освіти, молоді та спорту   Ратнівської районної державної адміністрації</t>
  </si>
  <si>
    <t>В.С.Андросюк</t>
  </si>
  <si>
    <t>від                 08.02.2018 р.                №  38</t>
  </si>
  <si>
    <t xml:space="preserve">від               08.02.2018 р.                № 6 </t>
  </si>
  <si>
    <t>0600000</t>
  </si>
  <si>
    <t>0490</t>
  </si>
  <si>
    <t>Виконання інвестиційних проектів</t>
  </si>
  <si>
    <t>Забезпечення виконання інвестиційних проектів</t>
  </si>
  <si>
    <t>наказу Управління фінансів  Ратнівської районної державної адміністраці   від   23.02.2018 р.          № 10</t>
  </si>
  <si>
    <t>(у редакції  наказу  відділу освіти, молоді та спорту Ратнівської районної державної адміністрації)    від  23.02. 2018 р.     № 51</t>
  </si>
  <si>
    <t>співфінансування "Реконструкція навчально-виховного комплексу "Загальноосвітня школа І-ІІІ ступеня-дитячий садок" с. Жиричі, вул. Центральна, 100  Ратнівського району,Волинської області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</si>
  <si>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</si>
  <si>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</si>
  <si>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Реконструкція приміщення дитячого садка з ігровим залом в с. Видраниця по вул. Центральній, 49 Ратнівського району,Волинської області</t>
  </si>
  <si>
    <t>0617363- Виконання інвестиційних проектів в рамках здійснення заходів щодо соціально-економічного розвитку окремих територій</t>
  </si>
  <si>
    <t>Будівництво дитячого майданчика в с. Прохід Ратнівського району</t>
  </si>
  <si>
    <t>Реконструкція (тепломодернізація огороджуючих конструкцій) в навчально-виховному комплексі "Загальноосвітня школа І-ІІ ступеня-дитячий садок" по вул. Центральна, с. Сільце Ратнівського району Волинської області</t>
  </si>
  <si>
    <t>Реконструкція (тепломодернізація огороджуючих конструкцій) в загальноосвітній школі І-ІІ ступеня  по вул. Шевченка, с. Краска  Ратнівського району Волинської області</t>
  </si>
  <si>
    <t xml:space="preserve">проектна потужність добудови дитячого садка в с. Жиричі по  вул. Центральна, 100  Ратнівського району,Волинської області </t>
  </si>
  <si>
    <t xml:space="preserve">наповнюваність груп  добудови дитячого садка в с. Жиричі по  вул. Центральна, 100  Ратнівського району,Волинської області 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</si>
  <si>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"Про інвестиційну діяльність" від 18.09.1991 р. № 1560-XІІ (зі змінами та доповненнями).                                                                                                                                                                                                               Спільний наказ Мінфіну та Міносвіти від 01.05.2010 р. № 298/519, від 21.06.2010 р. за № 413/17708 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
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районної ради від 16.02.2018 року № 21/7 "Про внесення змін до рішення районної ради від 21.12.2017 року № 20/18 "Про районний бюджет на 2018 рік"".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</si>
</sst>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00"/>
    <numFmt numFmtId="167" formatCode="0.00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7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7" fontId="1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6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7" fontId="1" fillId="0" borderId="3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81" zoomScaleNormal="100" workbookViewId="0">
      <selection activeCell="P98" sqref="P98"/>
    </sheetView>
  </sheetViews>
  <sheetFormatPr defaultRowHeight="12.75" x14ac:dyDescent="0.2"/>
  <cols>
    <col min="1" max="23" width="2.85546875" style="1" customWidth="1"/>
    <col min="24" max="24" width="3.42578125" style="1" customWidth="1"/>
    <col min="25" max="38" width="2.85546875" style="1" customWidth="1"/>
    <col min="39" max="39" width="5.5703125" style="1" customWidth="1"/>
    <col min="40" max="42" width="2.85546875" style="1" customWidth="1"/>
    <col min="43" max="43" width="1.7109375" style="1" customWidth="1"/>
    <col min="44" max="54" width="2.85546875" style="1" customWidth="1"/>
    <col min="55" max="55" width="5.28515625" style="1" customWidth="1"/>
    <col min="56" max="58" width="2.85546875" style="1" customWidth="1"/>
    <col min="59" max="59" width="4.7109375" style="1" customWidth="1"/>
    <col min="60" max="63" width="2.85546875" style="1" customWidth="1"/>
    <col min="64" max="64" width="5" style="1" customWidth="1"/>
    <col min="65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95" t="s">
        <v>27</v>
      </c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65" ht="15.95" customHeight="1" x14ac:dyDescent="0.2">
      <c r="AO2" s="29" t="s">
        <v>0</v>
      </c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5" ht="15" customHeight="1" x14ac:dyDescent="0.2">
      <c r="AO3" s="29" t="s">
        <v>79</v>
      </c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pans="1:65" ht="27" customHeight="1" x14ac:dyDescent="0.2">
      <c r="AO4" s="30" t="s">
        <v>77</v>
      </c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</row>
    <row r="5" spans="1:65" x14ac:dyDescent="0.2">
      <c r="AO5" s="97" t="s">
        <v>69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</row>
    <row r="6" spans="1:65" ht="13.5" customHeight="1" x14ac:dyDescent="0.2">
      <c r="AO6" s="23" t="s">
        <v>101</v>
      </c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1:65" ht="15" customHeight="1" x14ac:dyDescent="0.2">
      <c r="AO7" s="29" t="s">
        <v>26</v>
      </c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M7" s="3"/>
    </row>
    <row r="8" spans="1:65" ht="26.25" customHeight="1" x14ac:dyDescent="0.2">
      <c r="AO8" s="30" t="s">
        <v>80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</row>
    <row r="9" spans="1:65" ht="15.95" customHeight="1" x14ac:dyDescent="0.2">
      <c r="AO9" s="22" t="s">
        <v>1</v>
      </c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65" ht="12.75" customHeight="1" x14ac:dyDescent="0.2">
      <c r="AO10" s="23" t="s">
        <v>102</v>
      </c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65" ht="27.75" customHeight="1" x14ac:dyDescent="0.2">
      <c r="AO11" s="31" t="s">
        <v>108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65" ht="27.75" customHeight="1" x14ac:dyDescent="0.2">
      <c r="AO12" s="32" t="s">
        <v>107</v>
      </c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</row>
    <row r="13" spans="1:65" ht="15" customHeight="1" x14ac:dyDescent="0.2">
      <c r="A13" s="24" t="s">
        <v>70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</row>
    <row r="14" spans="1:65" ht="15.75" customHeight="1" x14ac:dyDescent="0.2">
      <c r="A14" s="24" t="s">
        <v>90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</row>
    <row r="15" spans="1:65" ht="24" customHeight="1" x14ac:dyDescent="0.2">
      <c r="A15" s="25">
        <v>1</v>
      </c>
      <c r="B15" s="25"/>
      <c r="C15" s="26" t="s">
        <v>103</v>
      </c>
      <c r="D15" s="27"/>
      <c r="E15" s="27"/>
      <c r="F15" s="27"/>
      <c r="G15" s="27"/>
      <c r="H15" s="27"/>
      <c r="I15" s="27"/>
      <c r="J15" s="27"/>
      <c r="K15" s="27"/>
      <c r="L15" s="28" t="s">
        <v>77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</row>
    <row r="16" spans="1:65" ht="15.95" customHeight="1" x14ac:dyDescent="0.2">
      <c r="A16" s="33" t="s">
        <v>2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 t="s">
        <v>3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</row>
    <row r="17" spans="1:79" ht="24.75" customHeight="1" x14ac:dyDescent="0.2">
      <c r="A17" s="25" t="s">
        <v>28</v>
      </c>
      <c r="B17" s="25"/>
      <c r="C17" s="34">
        <v>610000</v>
      </c>
      <c r="D17" s="35"/>
      <c r="E17" s="35"/>
      <c r="F17" s="35"/>
      <c r="G17" s="35"/>
      <c r="H17" s="35"/>
      <c r="I17" s="35"/>
      <c r="J17" s="35"/>
      <c r="K17" s="35"/>
      <c r="L17" s="28" t="s">
        <v>77</v>
      </c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spans="1:79" ht="15.95" customHeight="1" x14ac:dyDescent="0.2">
      <c r="A18" s="33" t="s">
        <v>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 t="s">
        <v>4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ht="18.75" customHeight="1" x14ac:dyDescent="0.2">
      <c r="A19" s="25">
        <v>3</v>
      </c>
      <c r="B19" s="25"/>
      <c r="C19" s="26" t="s">
        <v>91</v>
      </c>
      <c r="D19" s="27"/>
      <c r="E19" s="27"/>
      <c r="F19" s="27"/>
      <c r="G19" s="27"/>
      <c r="H19" s="27"/>
      <c r="I19" s="27"/>
      <c r="J19" s="27"/>
      <c r="K19" s="27"/>
      <c r="L19" s="26" t="s">
        <v>104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 t="s">
        <v>105</v>
      </c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spans="1:79" ht="15" customHeight="1" x14ac:dyDescent="0.2">
      <c r="A20" s="33" t="s">
        <v>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 t="s">
        <v>29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 t="s">
        <v>5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79" ht="27" customHeight="1" x14ac:dyDescent="0.2">
      <c r="A21" s="40" t="s">
        <v>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>
        <f>BD21</f>
        <v>5008.60113</v>
      </c>
      <c r="V21" s="41"/>
      <c r="W21" s="41"/>
      <c r="X21" s="41"/>
      <c r="Y21" s="38" t="s">
        <v>72</v>
      </c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42">
        <v>0</v>
      </c>
      <c r="AO21" s="42"/>
      <c r="AP21" s="42"/>
      <c r="AQ21" s="42"/>
      <c r="AR21" s="38" t="s">
        <v>74</v>
      </c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41">
        <f>AK44</f>
        <v>5008.60113</v>
      </c>
      <c r="BE21" s="41"/>
      <c r="BF21" s="41"/>
      <c r="BG21" s="41"/>
      <c r="BH21" s="38" t="s">
        <v>73</v>
      </c>
      <c r="BI21" s="38"/>
      <c r="BJ21" s="38"/>
      <c r="BK21" s="38"/>
      <c r="BL21" s="38"/>
    </row>
    <row r="22" spans="1:79" ht="18" customHeight="1" x14ac:dyDescent="0.2">
      <c r="A22" s="29" t="s">
        <v>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pans="1:79" ht="114.75" customHeight="1" x14ac:dyDescent="0.2">
      <c r="A23" s="28" t="s">
        <v>119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spans="1:79" ht="21" customHeight="1" x14ac:dyDescent="0.2">
      <c r="A24" s="38" t="s">
        <v>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 t="s">
        <v>81</v>
      </c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spans="1:79" ht="23.25" customHeight="1" x14ac:dyDescent="0.2">
      <c r="A25" s="38" t="s">
        <v>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ht="15.75" customHeight="1" x14ac:dyDescent="0.2"/>
    <row r="27" spans="1:79" ht="18.75" customHeight="1" x14ac:dyDescent="0.2">
      <c r="A27" s="36" t="s">
        <v>12</v>
      </c>
      <c r="B27" s="36"/>
      <c r="C27" s="36"/>
      <c r="D27" s="36"/>
      <c r="E27" s="36"/>
      <c r="F27" s="36"/>
      <c r="G27" s="36" t="s">
        <v>11</v>
      </c>
      <c r="H27" s="36"/>
      <c r="I27" s="36"/>
      <c r="J27" s="36"/>
      <c r="K27" s="36"/>
      <c r="L27" s="36"/>
      <c r="M27" s="36" t="s">
        <v>30</v>
      </c>
      <c r="N27" s="36"/>
      <c r="O27" s="36"/>
      <c r="P27" s="36"/>
      <c r="Q27" s="36"/>
      <c r="R27" s="36"/>
      <c r="S27" s="36" t="s">
        <v>10</v>
      </c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79" ht="18" customHeight="1" x14ac:dyDescent="0.2">
      <c r="A28" s="37">
        <v>1</v>
      </c>
      <c r="B28" s="37"/>
      <c r="C28" s="37"/>
      <c r="D28" s="37"/>
      <c r="E28" s="37"/>
      <c r="F28" s="37"/>
      <c r="G28" s="37">
        <v>2</v>
      </c>
      <c r="H28" s="37"/>
      <c r="I28" s="37"/>
      <c r="J28" s="37"/>
      <c r="K28" s="37"/>
      <c r="L28" s="37"/>
      <c r="M28" s="37">
        <v>3</v>
      </c>
      <c r="N28" s="37"/>
      <c r="O28" s="37"/>
      <c r="P28" s="37"/>
      <c r="Q28" s="37"/>
      <c r="R28" s="37"/>
      <c r="S28" s="36">
        <v>4</v>
      </c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0.5" hidden="1" customHeight="1" x14ac:dyDescent="0.2">
      <c r="A29" s="73" t="s">
        <v>42</v>
      </c>
      <c r="B29" s="73"/>
      <c r="C29" s="73"/>
      <c r="D29" s="73"/>
      <c r="E29" s="73"/>
      <c r="F29" s="73"/>
      <c r="G29" s="73" t="s">
        <v>43</v>
      </c>
      <c r="H29" s="73"/>
      <c r="I29" s="73"/>
      <c r="J29" s="73"/>
      <c r="K29" s="73"/>
      <c r="L29" s="73"/>
      <c r="M29" s="73" t="s">
        <v>44</v>
      </c>
      <c r="N29" s="73"/>
      <c r="O29" s="73"/>
      <c r="P29" s="73"/>
      <c r="Q29" s="73"/>
      <c r="R29" s="73"/>
      <c r="S29" s="74" t="s">
        <v>45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CA29" s="1" t="s">
        <v>50</v>
      </c>
    </row>
    <row r="30" spans="1:79" ht="16.5" customHeight="1" x14ac:dyDescent="0.2">
      <c r="A30" s="81">
        <v>1</v>
      </c>
      <c r="B30" s="81"/>
      <c r="C30" s="81"/>
      <c r="D30" s="81"/>
      <c r="E30" s="81"/>
      <c r="F30" s="81"/>
      <c r="G30" s="46" t="s">
        <v>92</v>
      </c>
      <c r="H30" s="47"/>
      <c r="I30" s="47"/>
      <c r="J30" s="47"/>
      <c r="K30" s="47"/>
      <c r="L30" s="48"/>
      <c r="M30" s="82" t="s">
        <v>104</v>
      </c>
      <c r="N30" s="82"/>
      <c r="O30" s="82"/>
      <c r="P30" s="82"/>
      <c r="Q30" s="82"/>
      <c r="R30" s="82"/>
      <c r="S30" s="49" t="s">
        <v>93</v>
      </c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  <c r="CA30" s="1" t="s">
        <v>51</v>
      </c>
    </row>
    <row r="31" spans="1:79" ht="19.5" customHeight="1" x14ac:dyDescent="0.2">
      <c r="A31" s="16">
        <v>2</v>
      </c>
      <c r="B31" s="17"/>
      <c r="C31" s="17"/>
      <c r="D31" s="17"/>
      <c r="E31" s="17"/>
      <c r="F31" s="18"/>
      <c r="G31" s="49" t="s">
        <v>110</v>
      </c>
      <c r="H31" s="50"/>
      <c r="I31" s="50"/>
      <c r="J31" s="50"/>
      <c r="K31" s="50"/>
      <c r="L31" s="51"/>
      <c r="M31" s="49" t="s">
        <v>104</v>
      </c>
      <c r="N31" s="50"/>
      <c r="O31" s="50"/>
      <c r="P31" s="50"/>
      <c r="Q31" s="50"/>
      <c r="R31" s="51"/>
      <c r="S31" s="49" t="s">
        <v>111</v>
      </c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1"/>
    </row>
    <row r="32" spans="1:79" ht="16.5" customHeight="1" x14ac:dyDescent="0.2">
      <c r="A32" s="16"/>
      <c r="B32" s="17"/>
      <c r="C32" s="17"/>
      <c r="D32" s="17"/>
      <c r="E32" s="17"/>
      <c r="F32" s="18"/>
      <c r="G32" s="49"/>
      <c r="H32" s="50"/>
      <c r="I32" s="50"/>
      <c r="J32" s="50"/>
      <c r="K32" s="50"/>
      <c r="L32" s="51"/>
      <c r="M32" s="49"/>
      <c r="N32" s="50"/>
      <c r="O32" s="50"/>
      <c r="P32" s="50"/>
      <c r="Q32" s="50"/>
      <c r="R32" s="51"/>
      <c r="S32" s="49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6.5" customHeight="1" x14ac:dyDescent="0.2">
      <c r="A33" s="4"/>
      <c r="B33" s="4"/>
      <c r="C33" s="4"/>
      <c r="D33" s="4"/>
      <c r="E33" s="4"/>
      <c r="F33" s="4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16.5" customHeight="1" x14ac:dyDescent="0.2">
      <c r="A34" s="4"/>
      <c r="B34" s="4"/>
      <c r="C34" s="4"/>
      <c r="D34" s="4"/>
      <c r="E34" s="4"/>
      <c r="F34" s="4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79" ht="20.25" customHeight="1" x14ac:dyDescent="0.2">
      <c r="A35" s="29" t="s">
        <v>13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79" ht="15" customHeight="1" x14ac:dyDescent="0.2">
      <c r="A36" s="72" t="s">
        <v>78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79" ht="15.95" customHeight="1" x14ac:dyDescent="0.2">
      <c r="A37" s="37" t="s">
        <v>12</v>
      </c>
      <c r="B37" s="37"/>
      <c r="C37" s="37"/>
      <c r="D37" s="37" t="s">
        <v>11</v>
      </c>
      <c r="E37" s="37"/>
      <c r="F37" s="37"/>
      <c r="G37" s="37"/>
      <c r="H37" s="37"/>
      <c r="I37" s="37"/>
      <c r="J37" s="37" t="s">
        <v>30</v>
      </c>
      <c r="K37" s="37"/>
      <c r="L37" s="37"/>
      <c r="M37" s="37"/>
      <c r="N37" s="37"/>
      <c r="O37" s="37"/>
      <c r="P37" s="37" t="s">
        <v>14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 t="s">
        <v>17</v>
      </c>
      <c r="AD37" s="37"/>
      <c r="AE37" s="37"/>
      <c r="AF37" s="37"/>
      <c r="AG37" s="37"/>
      <c r="AH37" s="37"/>
      <c r="AI37" s="37"/>
      <c r="AJ37" s="37"/>
      <c r="AK37" s="37" t="s">
        <v>16</v>
      </c>
      <c r="AL37" s="37"/>
      <c r="AM37" s="37"/>
      <c r="AN37" s="37"/>
      <c r="AO37" s="37"/>
      <c r="AP37" s="37"/>
      <c r="AQ37" s="37"/>
      <c r="AR37" s="37"/>
      <c r="AS37" s="37" t="s">
        <v>15</v>
      </c>
      <c r="AT37" s="37"/>
      <c r="AU37" s="37"/>
      <c r="AV37" s="37"/>
      <c r="AW37" s="37"/>
      <c r="AX37" s="37"/>
      <c r="AY37" s="37"/>
      <c r="AZ37" s="37"/>
    </row>
    <row r="38" spans="1:79" ht="13.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79" ht="16.5" customHeight="1" x14ac:dyDescent="0.2">
      <c r="A39" s="37">
        <v>1</v>
      </c>
      <c r="B39" s="37"/>
      <c r="C39" s="37"/>
      <c r="D39" s="37">
        <v>2</v>
      </c>
      <c r="E39" s="37"/>
      <c r="F39" s="37"/>
      <c r="G39" s="37"/>
      <c r="H39" s="37"/>
      <c r="I39" s="37"/>
      <c r="J39" s="37">
        <v>3</v>
      </c>
      <c r="K39" s="37"/>
      <c r="L39" s="37"/>
      <c r="M39" s="37"/>
      <c r="N39" s="37"/>
      <c r="O39" s="37"/>
      <c r="P39" s="37">
        <v>4</v>
      </c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>
        <v>5</v>
      </c>
      <c r="AD39" s="37"/>
      <c r="AE39" s="37"/>
      <c r="AF39" s="37"/>
      <c r="AG39" s="37"/>
      <c r="AH39" s="37"/>
      <c r="AI39" s="37"/>
      <c r="AJ39" s="37"/>
      <c r="AK39" s="37">
        <v>6</v>
      </c>
      <c r="AL39" s="37"/>
      <c r="AM39" s="37"/>
      <c r="AN39" s="37"/>
      <c r="AO39" s="37"/>
      <c r="AP39" s="37"/>
      <c r="AQ39" s="37"/>
      <c r="AR39" s="37"/>
      <c r="AS39" s="37">
        <v>7</v>
      </c>
      <c r="AT39" s="37"/>
      <c r="AU39" s="37"/>
      <c r="AV39" s="37"/>
      <c r="AW39" s="37"/>
      <c r="AX39" s="37"/>
      <c r="AY39" s="37"/>
      <c r="AZ39" s="37"/>
    </row>
    <row r="40" spans="1:79" s="5" customFormat="1" ht="43.5" customHeight="1" x14ac:dyDescent="0.2">
      <c r="A40" s="68">
        <v>1</v>
      </c>
      <c r="B40" s="68"/>
      <c r="C40" s="68"/>
      <c r="D40" s="86" t="s">
        <v>92</v>
      </c>
      <c r="E40" s="86"/>
      <c r="F40" s="86"/>
      <c r="G40" s="86"/>
      <c r="H40" s="86"/>
      <c r="I40" s="86"/>
      <c r="J40" s="86" t="s">
        <v>104</v>
      </c>
      <c r="K40" s="86"/>
      <c r="L40" s="86"/>
      <c r="M40" s="86"/>
      <c r="N40" s="86"/>
      <c r="O40" s="86"/>
      <c r="P40" s="69" t="s">
        <v>94</v>
      </c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43">
        <v>0</v>
      </c>
      <c r="AD40" s="43"/>
      <c r="AE40" s="43"/>
      <c r="AF40" s="43"/>
      <c r="AG40" s="43"/>
      <c r="AH40" s="43"/>
      <c r="AI40" s="43"/>
      <c r="AJ40" s="43"/>
      <c r="AK40" s="43">
        <f>AK41</f>
        <v>2000</v>
      </c>
      <c r="AL40" s="43"/>
      <c r="AM40" s="43"/>
      <c r="AN40" s="43"/>
      <c r="AO40" s="43"/>
      <c r="AP40" s="43"/>
      <c r="AQ40" s="43"/>
      <c r="AR40" s="43"/>
      <c r="AS40" s="43">
        <f>AK40</f>
        <v>2000</v>
      </c>
      <c r="AT40" s="43"/>
      <c r="AU40" s="43"/>
      <c r="AV40" s="43"/>
      <c r="AW40" s="43"/>
      <c r="AX40" s="43"/>
      <c r="AY40" s="43"/>
      <c r="AZ40" s="43"/>
      <c r="CA40" s="5" t="s">
        <v>52</v>
      </c>
    </row>
    <row r="41" spans="1:79" s="5" customFormat="1" ht="25.5" customHeight="1" x14ac:dyDescent="0.2">
      <c r="A41" s="16"/>
      <c r="B41" s="17"/>
      <c r="C41" s="18"/>
      <c r="D41" s="49" t="s">
        <v>92</v>
      </c>
      <c r="E41" s="50"/>
      <c r="F41" s="50"/>
      <c r="G41" s="50"/>
      <c r="H41" s="50"/>
      <c r="I41" s="51"/>
      <c r="J41" s="52"/>
      <c r="K41" s="53"/>
      <c r="L41" s="53"/>
      <c r="M41" s="53"/>
      <c r="N41" s="53"/>
      <c r="O41" s="54"/>
      <c r="P41" s="16" t="s">
        <v>106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  <c r="AC41" s="100">
        <v>0</v>
      </c>
      <c r="AD41" s="100"/>
      <c r="AE41" s="100"/>
      <c r="AF41" s="100"/>
      <c r="AG41" s="100"/>
      <c r="AH41" s="100"/>
      <c r="AI41" s="100"/>
      <c r="AJ41" s="100"/>
      <c r="AK41" s="58">
        <f>800+1200</f>
        <v>2000</v>
      </c>
      <c r="AL41" s="59"/>
      <c r="AM41" s="59"/>
      <c r="AN41" s="59"/>
      <c r="AO41" s="59"/>
      <c r="AP41" s="59"/>
      <c r="AQ41" s="59"/>
      <c r="AR41" s="60"/>
      <c r="AS41" s="58">
        <f>AK41</f>
        <v>2000</v>
      </c>
      <c r="AT41" s="59"/>
      <c r="AU41" s="59"/>
      <c r="AV41" s="59"/>
      <c r="AW41" s="59"/>
      <c r="AX41" s="59"/>
      <c r="AY41" s="59"/>
      <c r="AZ41" s="60"/>
    </row>
    <row r="42" spans="1:79" s="5" customFormat="1" ht="44.25" customHeight="1" x14ac:dyDescent="0.2">
      <c r="A42" s="16">
        <v>2</v>
      </c>
      <c r="B42" s="17"/>
      <c r="C42" s="18"/>
      <c r="D42" s="49" t="s">
        <v>110</v>
      </c>
      <c r="E42" s="50"/>
      <c r="F42" s="50"/>
      <c r="G42" s="50"/>
      <c r="H42" s="50"/>
      <c r="I42" s="51"/>
      <c r="J42" s="52" t="s">
        <v>104</v>
      </c>
      <c r="K42" s="53"/>
      <c r="L42" s="53"/>
      <c r="M42" s="53"/>
      <c r="N42" s="53"/>
      <c r="O42" s="54"/>
      <c r="P42" s="55" t="s">
        <v>113</v>
      </c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8">
        <f>AC43</f>
        <v>0</v>
      </c>
      <c r="AD42" s="59"/>
      <c r="AE42" s="59"/>
      <c r="AF42" s="59"/>
      <c r="AG42" s="59"/>
      <c r="AH42" s="59"/>
      <c r="AI42" s="59"/>
      <c r="AJ42" s="60"/>
      <c r="AK42" s="61">
        <f>AK43</f>
        <v>3008.60113</v>
      </c>
      <c r="AL42" s="62"/>
      <c r="AM42" s="62"/>
      <c r="AN42" s="62"/>
      <c r="AO42" s="62"/>
      <c r="AP42" s="62"/>
      <c r="AQ42" s="62"/>
      <c r="AR42" s="63"/>
      <c r="AS42" s="61">
        <f>AS43</f>
        <v>3008.60113</v>
      </c>
      <c r="AT42" s="62"/>
      <c r="AU42" s="62"/>
      <c r="AV42" s="62"/>
      <c r="AW42" s="62"/>
      <c r="AX42" s="62"/>
      <c r="AY42" s="62"/>
      <c r="AZ42" s="63"/>
    </row>
    <row r="43" spans="1:79" s="5" customFormat="1" ht="27.75" customHeight="1" x14ac:dyDescent="0.2">
      <c r="A43" s="16"/>
      <c r="B43" s="17"/>
      <c r="C43" s="18"/>
      <c r="D43" s="49" t="s">
        <v>110</v>
      </c>
      <c r="E43" s="50"/>
      <c r="F43" s="50"/>
      <c r="G43" s="50"/>
      <c r="H43" s="50"/>
      <c r="I43" s="51"/>
      <c r="J43" s="52"/>
      <c r="K43" s="53"/>
      <c r="L43" s="53"/>
      <c r="M43" s="53"/>
      <c r="N43" s="53"/>
      <c r="O43" s="54"/>
      <c r="P43" s="16" t="s">
        <v>106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8"/>
      <c r="AC43" s="100">
        <v>0</v>
      </c>
      <c r="AD43" s="100"/>
      <c r="AE43" s="100"/>
      <c r="AF43" s="100"/>
      <c r="AG43" s="100"/>
      <c r="AH43" s="100"/>
      <c r="AI43" s="100"/>
      <c r="AJ43" s="100"/>
      <c r="AK43" s="61">
        <f>2561.22013+434.35+13.031</f>
        <v>3008.60113</v>
      </c>
      <c r="AL43" s="62"/>
      <c r="AM43" s="62"/>
      <c r="AN43" s="62"/>
      <c r="AO43" s="62"/>
      <c r="AP43" s="62"/>
      <c r="AQ43" s="62"/>
      <c r="AR43" s="63"/>
      <c r="AS43" s="61">
        <f>AK43</f>
        <v>3008.60113</v>
      </c>
      <c r="AT43" s="62"/>
      <c r="AU43" s="62"/>
      <c r="AV43" s="62"/>
      <c r="AW43" s="62"/>
      <c r="AX43" s="62"/>
      <c r="AY43" s="62"/>
      <c r="AZ43" s="63"/>
    </row>
    <row r="44" spans="1:79" s="5" customFormat="1" ht="15" customHeight="1" x14ac:dyDescent="0.2">
      <c r="A44" s="68"/>
      <c r="B44" s="68"/>
      <c r="C44" s="68"/>
      <c r="D44" s="46"/>
      <c r="E44" s="47"/>
      <c r="F44" s="47"/>
      <c r="G44" s="47"/>
      <c r="H44" s="47"/>
      <c r="I44" s="48"/>
      <c r="J44" s="86" t="s">
        <v>76</v>
      </c>
      <c r="K44" s="86"/>
      <c r="L44" s="86"/>
      <c r="M44" s="86"/>
      <c r="N44" s="86"/>
      <c r="O44" s="86"/>
      <c r="P44" s="85" t="s">
        <v>75</v>
      </c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102">
        <f>AC41+AC43</f>
        <v>0</v>
      </c>
      <c r="AD44" s="102"/>
      <c r="AE44" s="102"/>
      <c r="AF44" s="102"/>
      <c r="AG44" s="102"/>
      <c r="AH44" s="102"/>
      <c r="AI44" s="102"/>
      <c r="AJ44" s="102"/>
      <c r="AK44" s="45">
        <f t="shared" ref="AK44" si="0">AK41+AK43</f>
        <v>5008.60113</v>
      </c>
      <c r="AL44" s="45"/>
      <c r="AM44" s="45"/>
      <c r="AN44" s="45"/>
      <c r="AO44" s="45"/>
      <c r="AP44" s="45"/>
      <c r="AQ44" s="45"/>
      <c r="AR44" s="45"/>
      <c r="AS44" s="45">
        <f t="shared" ref="AS44" si="1">AS41+AS43</f>
        <v>5008.60113</v>
      </c>
      <c r="AT44" s="45"/>
      <c r="AU44" s="45"/>
      <c r="AV44" s="45"/>
      <c r="AW44" s="45"/>
      <c r="AX44" s="45"/>
      <c r="AY44" s="45"/>
      <c r="AZ44" s="45"/>
      <c r="CA44" s="5" t="s">
        <v>53</v>
      </c>
    </row>
    <row r="46" spans="1:79" ht="19.5" customHeight="1" x14ac:dyDescent="0.2">
      <c r="A46" s="29" t="s">
        <v>32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79" ht="15" customHeight="1" x14ac:dyDescent="0.2">
      <c r="A47" s="72" t="s">
        <v>78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9" spans="1:79" ht="15.95" customHeight="1" x14ac:dyDescent="0.2">
      <c r="A49" s="37" t="s">
        <v>31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 t="s">
        <v>11</v>
      </c>
      <c r="R49" s="37"/>
      <c r="S49" s="37"/>
      <c r="T49" s="37"/>
      <c r="U49" s="37"/>
      <c r="V49" s="37"/>
      <c r="W49" s="37"/>
      <c r="X49" s="37"/>
      <c r="Y49" s="37" t="s">
        <v>17</v>
      </c>
      <c r="Z49" s="37"/>
      <c r="AA49" s="37"/>
      <c r="AB49" s="37"/>
      <c r="AC49" s="37"/>
      <c r="AD49" s="37"/>
      <c r="AE49" s="37"/>
      <c r="AF49" s="37"/>
      <c r="AG49" s="37" t="s">
        <v>16</v>
      </c>
      <c r="AH49" s="37"/>
      <c r="AI49" s="37"/>
      <c r="AJ49" s="37"/>
      <c r="AK49" s="37"/>
      <c r="AL49" s="37"/>
      <c r="AM49" s="37"/>
      <c r="AN49" s="37"/>
      <c r="AO49" s="37" t="s">
        <v>15</v>
      </c>
      <c r="AP49" s="37"/>
      <c r="AQ49" s="37"/>
      <c r="AR49" s="37"/>
      <c r="AS49" s="37"/>
      <c r="AT49" s="37"/>
      <c r="AU49" s="37"/>
      <c r="AV49" s="37"/>
    </row>
    <row r="50" spans="1:79" ht="18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</row>
    <row r="51" spans="1:79" ht="15.95" customHeight="1" x14ac:dyDescent="0.2">
      <c r="A51" s="37">
        <v>1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>
        <v>2</v>
      </c>
      <c r="R51" s="37"/>
      <c r="S51" s="37"/>
      <c r="T51" s="37"/>
      <c r="U51" s="37"/>
      <c r="V51" s="37"/>
      <c r="W51" s="37"/>
      <c r="X51" s="37"/>
      <c r="Y51" s="37">
        <v>3</v>
      </c>
      <c r="Z51" s="37"/>
      <c r="AA51" s="37"/>
      <c r="AB51" s="37"/>
      <c r="AC51" s="37"/>
      <c r="AD51" s="37"/>
      <c r="AE51" s="37"/>
      <c r="AF51" s="37"/>
      <c r="AG51" s="37">
        <v>4</v>
      </c>
      <c r="AH51" s="37"/>
      <c r="AI51" s="37"/>
      <c r="AJ51" s="37"/>
      <c r="AK51" s="37"/>
      <c r="AL51" s="37"/>
      <c r="AM51" s="37"/>
      <c r="AN51" s="37"/>
      <c r="AO51" s="37">
        <v>5</v>
      </c>
      <c r="AP51" s="37"/>
      <c r="AQ51" s="37"/>
      <c r="AR51" s="37"/>
      <c r="AS51" s="37"/>
      <c r="AT51" s="37"/>
      <c r="AU51" s="37"/>
      <c r="AV51" s="37"/>
    </row>
    <row r="52" spans="1:79" ht="12.75" hidden="1" customHeight="1" x14ac:dyDescent="0.2">
      <c r="A52" s="74" t="s">
        <v>45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3" t="s">
        <v>43</v>
      </c>
      <c r="R52" s="73"/>
      <c r="S52" s="73"/>
      <c r="T52" s="73"/>
      <c r="U52" s="73"/>
      <c r="V52" s="73"/>
      <c r="W52" s="73"/>
      <c r="X52" s="73"/>
      <c r="Y52" s="67" t="s">
        <v>46</v>
      </c>
      <c r="Z52" s="67"/>
      <c r="AA52" s="67"/>
      <c r="AB52" s="67"/>
      <c r="AC52" s="67"/>
      <c r="AD52" s="67"/>
      <c r="AE52" s="67"/>
      <c r="AF52" s="67"/>
      <c r="AG52" s="67" t="s">
        <v>47</v>
      </c>
      <c r="AH52" s="67"/>
      <c r="AI52" s="67"/>
      <c r="AJ52" s="67"/>
      <c r="AK52" s="67"/>
      <c r="AL52" s="67"/>
      <c r="AM52" s="67"/>
      <c r="AN52" s="67"/>
      <c r="AO52" s="67" t="s">
        <v>48</v>
      </c>
      <c r="AP52" s="67"/>
      <c r="AQ52" s="67"/>
      <c r="AR52" s="67"/>
      <c r="AS52" s="67"/>
      <c r="AT52" s="67"/>
      <c r="AU52" s="67"/>
      <c r="AV52" s="67"/>
      <c r="CA52" s="1" t="s">
        <v>54</v>
      </c>
    </row>
    <row r="53" spans="1:79" s="5" customFormat="1" ht="16.5" customHeight="1" x14ac:dyDescent="0.2">
      <c r="A53" s="85" t="s">
        <v>75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64" t="s">
        <v>76</v>
      </c>
      <c r="R53" s="65"/>
      <c r="S53" s="65"/>
      <c r="T53" s="65"/>
      <c r="U53" s="65"/>
      <c r="V53" s="65"/>
      <c r="W53" s="65"/>
      <c r="X53" s="66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43">
        <f>Y53+AG53</f>
        <v>0</v>
      </c>
      <c r="AP53" s="43"/>
      <c r="AQ53" s="43"/>
      <c r="AR53" s="43"/>
      <c r="AS53" s="43"/>
      <c r="AT53" s="43"/>
      <c r="AU53" s="43"/>
      <c r="AV53" s="43"/>
      <c r="CA53" s="5" t="s">
        <v>55</v>
      </c>
    </row>
    <row r="55" spans="1:79" ht="15.75" customHeight="1" x14ac:dyDescent="0.2">
      <c r="A55" s="38" t="s">
        <v>18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</row>
    <row r="56" spans="1:79" ht="12.75" customHeight="1" x14ac:dyDescent="0.2"/>
    <row r="57" spans="1:79" ht="32.25" customHeight="1" x14ac:dyDescent="0.2">
      <c r="A57" s="37" t="s">
        <v>12</v>
      </c>
      <c r="B57" s="37"/>
      <c r="C57" s="37"/>
      <c r="D57" s="37"/>
      <c r="E57" s="37"/>
      <c r="F57" s="37"/>
      <c r="G57" s="75" t="s">
        <v>11</v>
      </c>
      <c r="H57" s="76"/>
      <c r="I57" s="76"/>
      <c r="J57" s="76"/>
      <c r="K57" s="76"/>
      <c r="L57" s="77"/>
      <c r="M57" s="37" t="s">
        <v>34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 t="s">
        <v>20</v>
      </c>
      <c r="AA57" s="37"/>
      <c r="AB57" s="37"/>
      <c r="AC57" s="37"/>
      <c r="AD57" s="37"/>
      <c r="AE57" s="37" t="s">
        <v>19</v>
      </c>
      <c r="AF57" s="37"/>
      <c r="AG57" s="37"/>
      <c r="AH57" s="37"/>
      <c r="AI57" s="37"/>
      <c r="AJ57" s="37"/>
      <c r="AK57" s="37"/>
      <c r="AL57" s="37"/>
      <c r="AM57" s="37"/>
      <c r="AN57" s="37"/>
      <c r="AO57" s="71" t="s">
        <v>33</v>
      </c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</row>
    <row r="58" spans="1:79" ht="12.75" customHeight="1" x14ac:dyDescent="0.2">
      <c r="A58" s="37">
        <v>1</v>
      </c>
      <c r="B58" s="37"/>
      <c r="C58" s="37"/>
      <c r="D58" s="37"/>
      <c r="E58" s="37"/>
      <c r="F58" s="37"/>
      <c r="G58" s="75">
        <v>2</v>
      </c>
      <c r="H58" s="76"/>
      <c r="I58" s="76"/>
      <c r="J58" s="76"/>
      <c r="K58" s="76"/>
      <c r="L58" s="77"/>
      <c r="M58" s="37">
        <v>3</v>
      </c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>
        <v>4</v>
      </c>
      <c r="AA58" s="37"/>
      <c r="AB58" s="37"/>
      <c r="AC58" s="37"/>
      <c r="AD58" s="37"/>
      <c r="AE58" s="37">
        <v>5</v>
      </c>
      <c r="AF58" s="37"/>
      <c r="AG58" s="37"/>
      <c r="AH58" s="37"/>
      <c r="AI58" s="37"/>
      <c r="AJ58" s="37"/>
      <c r="AK58" s="37"/>
      <c r="AL58" s="37"/>
      <c r="AM58" s="37"/>
      <c r="AN58" s="37"/>
      <c r="AO58" s="71">
        <v>6</v>
      </c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</row>
    <row r="59" spans="1:79" ht="13.5" hidden="1" customHeight="1" x14ac:dyDescent="0.2">
      <c r="A59" s="73"/>
      <c r="B59" s="73"/>
      <c r="C59" s="73"/>
      <c r="D59" s="73"/>
      <c r="E59" s="73"/>
      <c r="F59" s="73"/>
      <c r="G59" s="16" t="s">
        <v>43</v>
      </c>
      <c r="H59" s="17"/>
      <c r="I59" s="17"/>
      <c r="J59" s="17"/>
      <c r="K59" s="17"/>
      <c r="L59" s="18"/>
      <c r="M59" s="74" t="s">
        <v>45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3" t="s">
        <v>60</v>
      </c>
      <c r="AA59" s="73"/>
      <c r="AB59" s="73"/>
      <c r="AC59" s="73"/>
      <c r="AD59" s="73"/>
      <c r="AE59" s="74" t="s">
        <v>61</v>
      </c>
      <c r="AF59" s="74"/>
      <c r="AG59" s="74"/>
      <c r="AH59" s="74"/>
      <c r="AI59" s="74"/>
      <c r="AJ59" s="74"/>
      <c r="AK59" s="74"/>
      <c r="AL59" s="74"/>
      <c r="AM59" s="74"/>
      <c r="AN59" s="74"/>
      <c r="AO59" s="98" t="s">
        <v>71</v>
      </c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CA59" s="1" t="s">
        <v>56</v>
      </c>
    </row>
    <row r="60" spans="1:79" ht="45.75" customHeight="1" x14ac:dyDescent="0.2">
      <c r="A60" s="73"/>
      <c r="B60" s="73"/>
      <c r="C60" s="73"/>
      <c r="D60" s="73"/>
      <c r="E60" s="73"/>
      <c r="F60" s="73"/>
      <c r="G60" s="52" t="s">
        <v>92</v>
      </c>
      <c r="H60" s="53"/>
      <c r="I60" s="53"/>
      <c r="J60" s="53"/>
      <c r="K60" s="53"/>
      <c r="L60" s="54"/>
      <c r="M60" s="85" t="s">
        <v>95</v>
      </c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6"/>
      <c r="AA60" s="86"/>
      <c r="AB60" s="86"/>
      <c r="AC60" s="86"/>
      <c r="AD60" s="86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CA60" s="1" t="s">
        <v>57</v>
      </c>
    </row>
    <row r="61" spans="1:79" ht="28.5" customHeight="1" x14ac:dyDescent="0.2">
      <c r="A61" s="13"/>
      <c r="B61" s="14"/>
      <c r="C61" s="14"/>
      <c r="D61" s="14"/>
      <c r="E61" s="14"/>
      <c r="F61" s="15"/>
      <c r="G61" s="13"/>
      <c r="H61" s="14"/>
      <c r="I61" s="14"/>
      <c r="J61" s="14"/>
      <c r="K61" s="14"/>
      <c r="L61" s="15"/>
      <c r="M61" s="55" t="s">
        <v>106</v>
      </c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13"/>
      <c r="AA61" s="14"/>
      <c r="AB61" s="14"/>
      <c r="AC61" s="14"/>
      <c r="AD61" s="15"/>
      <c r="AE61" s="13"/>
      <c r="AF61" s="14"/>
      <c r="AG61" s="14"/>
      <c r="AH61" s="14"/>
      <c r="AI61" s="14"/>
      <c r="AJ61" s="14"/>
      <c r="AK61" s="14"/>
      <c r="AL61" s="14"/>
      <c r="AM61" s="14"/>
      <c r="AN61" s="15"/>
      <c r="AO61" s="106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8"/>
    </row>
    <row r="62" spans="1:79" ht="12.75" customHeight="1" x14ac:dyDescent="0.2">
      <c r="A62" s="13"/>
      <c r="B62" s="14"/>
      <c r="C62" s="14"/>
      <c r="D62" s="14"/>
      <c r="E62" s="14"/>
      <c r="F62" s="15"/>
      <c r="G62" s="13"/>
      <c r="H62" s="14"/>
      <c r="I62" s="14"/>
      <c r="J62" s="14"/>
      <c r="K62" s="14"/>
      <c r="L62" s="15"/>
      <c r="M62" s="103" t="s">
        <v>82</v>
      </c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13"/>
      <c r="AA62" s="14"/>
      <c r="AB62" s="14"/>
      <c r="AC62" s="14"/>
      <c r="AD62" s="15"/>
      <c r="AE62" s="13"/>
      <c r="AF62" s="14"/>
      <c r="AG62" s="14"/>
      <c r="AH62" s="14"/>
      <c r="AI62" s="14"/>
      <c r="AJ62" s="14"/>
      <c r="AK62" s="14"/>
      <c r="AL62" s="14"/>
      <c r="AM62" s="14"/>
      <c r="AN62" s="15"/>
      <c r="AO62" s="106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8"/>
    </row>
    <row r="63" spans="1:79" ht="54.75" customHeight="1" x14ac:dyDescent="0.2">
      <c r="A63" s="13"/>
      <c r="B63" s="14"/>
      <c r="C63" s="14"/>
      <c r="D63" s="14"/>
      <c r="E63" s="14"/>
      <c r="F63" s="15"/>
      <c r="G63" s="13"/>
      <c r="H63" s="14"/>
      <c r="I63" s="14"/>
      <c r="J63" s="14"/>
      <c r="K63" s="14"/>
      <c r="L63" s="15"/>
      <c r="M63" s="109" t="s">
        <v>96</v>
      </c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1"/>
      <c r="Z63" s="19" t="s">
        <v>83</v>
      </c>
      <c r="AA63" s="20"/>
      <c r="AB63" s="20"/>
      <c r="AC63" s="20"/>
      <c r="AD63" s="21"/>
      <c r="AE63" s="19" t="s">
        <v>89</v>
      </c>
      <c r="AF63" s="20"/>
      <c r="AG63" s="20"/>
      <c r="AH63" s="20"/>
      <c r="AI63" s="20"/>
      <c r="AJ63" s="20"/>
      <c r="AK63" s="20"/>
      <c r="AL63" s="20"/>
      <c r="AM63" s="20"/>
      <c r="AN63" s="21"/>
      <c r="AO63" s="112">
        <v>800</v>
      </c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4"/>
    </row>
    <row r="64" spans="1:79" ht="67.5" customHeight="1" x14ac:dyDescent="0.2">
      <c r="A64" s="13"/>
      <c r="B64" s="14"/>
      <c r="C64" s="14"/>
      <c r="D64" s="14"/>
      <c r="E64" s="14"/>
      <c r="F64" s="15"/>
      <c r="G64" s="13"/>
      <c r="H64" s="14"/>
      <c r="I64" s="14"/>
      <c r="J64" s="14"/>
      <c r="K64" s="14"/>
      <c r="L64" s="15"/>
      <c r="M64" s="109" t="s">
        <v>109</v>
      </c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19" t="s">
        <v>83</v>
      </c>
      <c r="AA64" s="20"/>
      <c r="AB64" s="20"/>
      <c r="AC64" s="20"/>
      <c r="AD64" s="21"/>
      <c r="AE64" s="19" t="s">
        <v>89</v>
      </c>
      <c r="AF64" s="20"/>
      <c r="AG64" s="20"/>
      <c r="AH64" s="20"/>
      <c r="AI64" s="20"/>
      <c r="AJ64" s="20"/>
      <c r="AK64" s="20"/>
      <c r="AL64" s="20"/>
      <c r="AM64" s="20"/>
      <c r="AN64" s="21"/>
      <c r="AO64" s="112">
        <v>1200</v>
      </c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4"/>
    </row>
    <row r="65" spans="1:65" ht="42.75" customHeight="1" x14ac:dyDescent="0.2">
      <c r="A65" s="73"/>
      <c r="B65" s="73"/>
      <c r="C65" s="73"/>
      <c r="D65" s="73"/>
      <c r="E65" s="73"/>
      <c r="F65" s="73"/>
      <c r="G65" s="52" t="s">
        <v>110</v>
      </c>
      <c r="H65" s="53"/>
      <c r="I65" s="53"/>
      <c r="J65" s="53"/>
      <c r="K65" s="53"/>
      <c r="L65" s="54"/>
      <c r="M65" s="55" t="s">
        <v>113</v>
      </c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86"/>
      <c r="AA65" s="86"/>
      <c r="AB65" s="86"/>
      <c r="AC65" s="86"/>
      <c r="AD65" s="86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</row>
    <row r="66" spans="1:65" ht="56.25" customHeight="1" x14ac:dyDescent="0.2">
      <c r="A66" s="13"/>
      <c r="B66" s="14"/>
      <c r="C66" s="14"/>
      <c r="D66" s="14"/>
      <c r="E66" s="14"/>
      <c r="F66" s="15"/>
      <c r="G66" s="13"/>
      <c r="H66" s="14"/>
      <c r="I66" s="14"/>
      <c r="J66" s="14"/>
      <c r="K66" s="14"/>
      <c r="L66" s="15"/>
      <c r="M66" s="109" t="s">
        <v>112</v>
      </c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19" t="s">
        <v>83</v>
      </c>
      <c r="AA66" s="20"/>
      <c r="AB66" s="20"/>
      <c r="AC66" s="20"/>
      <c r="AD66" s="21"/>
      <c r="AE66" s="19" t="s">
        <v>89</v>
      </c>
      <c r="AF66" s="20"/>
      <c r="AG66" s="20"/>
      <c r="AH66" s="20"/>
      <c r="AI66" s="20"/>
      <c r="AJ66" s="20"/>
      <c r="AK66" s="20"/>
      <c r="AL66" s="20"/>
      <c r="AM66" s="20"/>
      <c r="AN66" s="21"/>
      <c r="AO66" s="115">
        <v>2561.2201300000002</v>
      </c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7"/>
    </row>
    <row r="67" spans="1:65" ht="31.5" customHeight="1" x14ac:dyDescent="0.2">
      <c r="A67" s="13"/>
      <c r="B67" s="14"/>
      <c r="C67" s="14"/>
      <c r="D67" s="14"/>
      <c r="E67" s="14"/>
      <c r="F67" s="15"/>
      <c r="G67" s="13"/>
      <c r="H67" s="14"/>
      <c r="I67" s="14"/>
      <c r="J67" s="14"/>
      <c r="K67" s="14"/>
      <c r="L67" s="15"/>
      <c r="M67" s="109" t="s">
        <v>114</v>
      </c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19" t="s">
        <v>83</v>
      </c>
      <c r="AA67" s="20"/>
      <c r="AB67" s="20"/>
      <c r="AC67" s="20"/>
      <c r="AD67" s="21"/>
      <c r="AE67" s="19" t="s">
        <v>89</v>
      </c>
      <c r="AF67" s="20"/>
      <c r="AG67" s="20"/>
      <c r="AH67" s="20"/>
      <c r="AI67" s="20"/>
      <c r="AJ67" s="20"/>
      <c r="AK67" s="20"/>
      <c r="AL67" s="20"/>
      <c r="AM67" s="20"/>
      <c r="AN67" s="21"/>
      <c r="AO67" s="112">
        <f>89.1+2.673</f>
        <v>91.772999999999996</v>
      </c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4"/>
    </row>
    <row r="68" spans="1:65" ht="81.75" customHeight="1" x14ac:dyDescent="0.2">
      <c r="A68" s="13"/>
      <c r="B68" s="14"/>
      <c r="C68" s="14"/>
      <c r="D68" s="14"/>
      <c r="E68" s="14"/>
      <c r="F68" s="15"/>
      <c r="G68" s="13"/>
      <c r="H68" s="14"/>
      <c r="I68" s="14"/>
      <c r="J68" s="14"/>
      <c r="K68" s="14"/>
      <c r="L68" s="15"/>
      <c r="M68" s="109" t="s">
        <v>115</v>
      </c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9" t="s">
        <v>83</v>
      </c>
      <c r="AA68" s="20"/>
      <c r="AB68" s="20"/>
      <c r="AC68" s="20"/>
      <c r="AD68" s="21"/>
      <c r="AE68" s="19" t="s">
        <v>89</v>
      </c>
      <c r="AF68" s="20"/>
      <c r="AG68" s="20"/>
      <c r="AH68" s="20"/>
      <c r="AI68" s="20"/>
      <c r="AJ68" s="20"/>
      <c r="AK68" s="20"/>
      <c r="AL68" s="20"/>
      <c r="AM68" s="20"/>
      <c r="AN68" s="21"/>
      <c r="AO68" s="112">
        <f>207.25+6.218</f>
        <v>213.46799999999999</v>
      </c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4"/>
    </row>
    <row r="69" spans="1:65" ht="69" customHeight="1" x14ac:dyDescent="0.2">
      <c r="A69" s="13"/>
      <c r="B69" s="14"/>
      <c r="C69" s="14"/>
      <c r="D69" s="14"/>
      <c r="E69" s="14"/>
      <c r="F69" s="15"/>
      <c r="G69" s="13"/>
      <c r="H69" s="14"/>
      <c r="I69" s="14"/>
      <c r="J69" s="14"/>
      <c r="K69" s="14"/>
      <c r="L69" s="15"/>
      <c r="M69" s="109" t="s">
        <v>116</v>
      </c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19" t="s">
        <v>83</v>
      </c>
      <c r="AA69" s="20"/>
      <c r="AB69" s="20"/>
      <c r="AC69" s="20"/>
      <c r="AD69" s="21"/>
      <c r="AE69" s="19" t="s">
        <v>89</v>
      </c>
      <c r="AF69" s="20"/>
      <c r="AG69" s="20"/>
      <c r="AH69" s="20"/>
      <c r="AI69" s="20"/>
      <c r="AJ69" s="20"/>
      <c r="AK69" s="20"/>
      <c r="AL69" s="20"/>
      <c r="AM69" s="20"/>
      <c r="AN69" s="21"/>
      <c r="AO69" s="112">
        <f>138+4.14</f>
        <v>142.13999999999999</v>
      </c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4"/>
    </row>
    <row r="70" spans="1:65" ht="18" customHeight="1" x14ac:dyDescent="0.2">
      <c r="A70" s="13"/>
      <c r="B70" s="14"/>
      <c r="C70" s="14"/>
      <c r="D70" s="14"/>
      <c r="E70" s="14"/>
      <c r="F70" s="15"/>
      <c r="G70" s="13"/>
      <c r="H70" s="14"/>
      <c r="I70" s="14"/>
      <c r="J70" s="14"/>
      <c r="K70" s="14"/>
      <c r="L70" s="15"/>
      <c r="M70" s="103" t="s">
        <v>84</v>
      </c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13"/>
      <c r="AA70" s="14"/>
      <c r="AB70" s="14"/>
      <c r="AC70" s="14"/>
      <c r="AD70" s="15"/>
      <c r="AE70" s="13"/>
      <c r="AF70" s="14"/>
      <c r="AG70" s="14"/>
      <c r="AH70" s="14"/>
      <c r="AI70" s="14"/>
      <c r="AJ70" s="14"/>
      <c r="AK70" s="14"/>
      <c r="AL70" s="14"/>
      <c r="AM70" s="14"/>
      <c r="AN70" s="15"/>
      <c r="AO70" s="13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5"/>
    </row>
    <row r="71" spans="1:65" ht="30.75" customHeight="1" x14ac:dyDescent="0.2">
      <c r="A71" s="13"/>
      <c r="B71" s="14"/>
      <c r="C71" s="14"/>
      <c r="D71" s="14"/>
      <c r="E71" s="14"/>
      <c r="F71" s="15"/>
      <c r="G71" s="13"/>
      <c r="H71" s="14"/>
      <c r="I71" s="14"/>
      <c r="J71" s="14"/>
      <c r="K71" s="14"/>
      <c r="L71" s="15"/>
      <c r="M71" s="16" t="s">
        <v>97</v>
      </c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8"/>
      <c r="Z71" s="19" t="s">
        <v>85</v>
      </c>
      <c r="AA71" s="20"/>
      <c r="AB71" s="20"/>
      <c r="AC71" s="20"/>
      <c r="AD71" s="21"/>
      <c r="AE71" s="19" t="s">
        <v>89</v>
      </c>
      <c r="AF71" s="20"/>
      <c r="AG71" s="20"/>
      <c r="AH71" s="20"/>
      <c r="AI71" s="20"/>
      <c r="AJ71" s="20"/>
      <c r="AK71" s="20"/>
      <c r="AL71" s="20"/>
      <c r="AM71" s="20"/>
      <c r="AN71" s="21"/>
      <c r="AO71" s="19">
        <v>9</v>
      </c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1"/>
    </row>
    <row r="72" spans="1:65" ht="31.5" customHeight="1" x14ac:dyDescent="0.2">
      <c r="A72" s="13"/>
      <c r="B72" s="14"/>
      <c r="C72" s="14"/>
      <c r="D72" s="14"/>
      <c r="E72" s="14"/>
      <c r="F72" s="15"/>
      <c r="G72" s="13"/>
      <c r="H72" s="14"/>
      <c r="I72" s="14"/>
      <c r="J72" s="14"/>
      <c r="K72" s="14"/>
      <c r="L72" s="15"/>
      <c r="M72" s="16" t="s">
        <v>98</v>
      </c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8"/>
      <c r="Z72" s="19" t="s">
        <v>86</v>
      </c>
      <c r="AA72" s="20"/>
      <c r="AB72" s="20"/>
      <c r="AC72" s="20"/>
      <c r="AD72" s="21"/>
      <c r="AE72" s="19" t="s">
        <v>89</v>
      </c>
      <c r="AF72" s="20"/>
      <c r="AG72" s="20"/>
      <c r="AH72" s="20"/>
      <c r="AI72" s="20"/>
      <c r="AJ72" s="20"/>
      <c r="AK72" s="20"/>
      <c r="AL72" s="20"/>
      <c r="AM72" s="20"/>
      <c r="AN72" s="21"/>
      <c r="AO72" s="19">
        <v>165</v>
      </c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1"/>
    </row>
    <row r="73" spans="1:65" ht="41.25" customHeight="1" x14ac:dyDescent="0.2">
      <c r="A73" s="13"/>
      <c r="B73" s="14"/>
      <c r="C73" s="14"/>
      <c r="D73" s="14"/>
      <c r="E73" s="14"/>
      <c r="F73" s="15"/>
      <c r="G73" s="13"/>
      <c r="H73" s="14"/>
      <c r="I73" s="14"/>
      <c r="J73" s="14"/>
      <c r="K73" s="14"/>
      <c r="L73" s="15"/>
      <c r="M73" s="16" t="s">
        <v>117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8"/>
      <c r="Z73" s="19" t="s">
        <v>85</v>
      </c>
      <c r="AA73" s="20"/>
      <c r="AB73" s="20"/>
      <c r="AC73" s="20"/>
      <c r="AD73" s="21"/>
      <c r="AE73" s="19" t="s">
        <v>89</v>
      </c>
      <c r="AF73" s="20"/>
      <c r="AG73" s="20"/>
      <c r="AH73" s="20"/>
      <c r="AI73" s="20"/>
      <c r="AJ73" s="20"/>
      <c r="AK73" s="20"/>
      <c r="AL73" s="20"/>
      <c r="AM73" s="20"/>
      <c r="AN73" s="21"/>
      <c r="AO73" s="19">
        <v>4</v>
      </c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1"/>
    </row>
    <row r="74" spans="1:65" ht="45.75" customHeight="1" x14ac:dyDescent="0.2">
      <c r="A74" s="13"/>
      <c r="B74" s="14"/>
      <c r="C74" s="14"/>
      <c r="D74" s="14"/>
      <c r="E74" s="14"/>
      <c r="F74" s="15"/>
      <c r="G74" s="13"/>
      <c r="H74" s="14"/>
      <c r="I74" s="14"/>
      <c r="J74" s="14"/>
      <c r="K74" s="14"/>
      <c r="L74" s="15"/>
      <c r="M74" s="16" t="s">
        <v>118</v>
      </c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8"/>
      <c r="Z74" s="19" t="s">
        <v>86</v>
      </c>
      <c r="AA74" s="20"/>
      <c r="AB74" s="20"/>
      <c r="AC74" s="20"/>
      <c r="AD74" s="21"/>
      <c r="AE74" s="19" t="s">
        <v>89</v>
      </c>
      <c r="AF74" s="20"/>
      <c r="AG74" s="20"/>
      <c r="AH74" s="20"/>
      <c r="AI74" s="20"/>
      <c r="AJ74" s="20"/>
      <c r="AK74" s="20"/>
      <c r="AL74" s="20"/>
      <c r="AM74" s="20"/>
      <c r="AN74" s="21"/>
      <c r="AO74" s="19">
        <v>80</v>
      </c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1"/>
    </row>
    <row r="75" spans="1:65" ht="15.7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</row>
    <row r="76" spans="1:65" s="2" customFormat="1" ht="18.75" customHeight="1" x14ac:dyDescent="0.2">
      <c r="A76" s="38" t="s">
        <v>68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</row>
    <row r="77" spans="1:65" ht="15" customHeight="1" x14ac:dyDescent="0.2">
      <c r="A77" s="72" t="s">
        <v>78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</row>
    <row r="78" spans="1:65" ht="12.75" customHeight="1" x14ac:dyDescent="0.2"/>
    <row r="79" spans="1:65" ht="34.5" customHeight="1" x14ac:dyDescent="0.2">
      <c r="A79" s="87" t="s">
        <v>24</v>
      </c>
      <c r="B79" s="88"/>
      <c r="C79" s="88"/>
      <c r="D79" s="36" t="s">
        <v>23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87" t="s">
        <v>11</v>
      </c>
      <c r="R79" s="88"/>
      <c r="S79" s="88"/>
      <c r="T79" s="89"/>
      <c r="U79" s="36" t="s">
        <v>22</v>
      </c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 t="s">
        <v>35</v>
      </c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 t="s">
        <v>36</v>
      </c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 t="s">
        <v>21</v>
      </c>
      <c r="BF79" s="36"/>
      <c r="BG79" s="36"/>
      <c r="BH79" s="36"/>
      <c r="BI79" s="36"/>
      <c r="BJ79" s="36"/>
      <c r="BK79" s="36"/>
      <c r="BL79" s="36"/>
      <c r="BM79" s="36"/>
    </row>
    <row r="80" spans="1:65" ht="33.950000000000003" customHeight="1" x14ac:dyDescent="0.2">
      <c r="A80" s="90"/>
      <c r="B80" s="91"/>
      <c r="C80" s="91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90"/>
      <c r="R80" s="91"/>
      <c r="S80" s="91"/>
      <c r="T80" s="92"/>
      <c r="U80" s="36" t="s">
        <v>17</v>
      </c>
      <c r="V80" s="36"/>
      <c r="W80" s="36"/>
      <c r="X80" s="36"/>
      <c r="Y80" s="36" t="s">
        <v>16</v>
      </c>
      <c r="Z80" s="36"/>
      <c r="AA80" s="36"/>
      <c r="AB80" s="36"/>
      <c r="AC80" s="36" t="s">
        <v>15</v>
      </c>
      <c r="AD80" s="36"/>
      <c r="AE80" s="36"/>
      <c r="AF80" s="36"/>
      <c r="AG80" s="36" t="s">
        <v>17</v>
      </c>
      <c r="AH80" s="36"/>
      <c r="AI80" s="36"/>
      <c r="AJ80" s="36"/>
      <c r="AK80" s="36" t="s">
        <v>16</v>
      </c>
      <c r="AL80" s="36"/>
      <c r="AM80" s="36"/>
      <c r="AN80" s="36"/>
      <c r="AO80" s="36" t="s">
        <v>15</v>
      </c>
      <c r="AP80" s="36"/>
      <c r="AQ80" s="36"/>
      <c r="AR80" s="36"/>
      <c r="AS80" s="36" t="s">
        <v>17</v>
      </c>
      <c r="AT80" s="36"/>
      <c r="AU80" s="36"/>
      <c r="AV80" s="36"/>
      <c r="AW80" s="36" t="s">
        <v>16</v>
      </c>
      <c r="AX80" s="36"/>
      <c r="AY80" s="36"/>
      <c r="AZ80" s="36"/>
      <c r="BA80" s="36" t="s">
        <v>15</v>
      </c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</row>
    <row r="81" spans="1:79" ht="18" customHeight="1" x14ac:dyDescent="0.2">
      <c r="A81" s="93">
        <v>1</v>
      </c>
      <c r="B81" s="94"/>
      <c r="C81" s="94"/>
      <c r="D81" s="36">
        <v>2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93">
        <v>3</v>
      </c>
      <c r="R81" s="94"/>
      <c r="S81" s="94"/>
      <c r="T81" s="99"/>
      <c r="U81" s="36">
        <v>4</v>
      </c>
      <c r="V81" s="36"/>
      <c r="W81" s="36"/>
      <c r="X81" s="36"/>
      <c r="Y81" s="36">
        <v>5</v>
      </c>
      <c r="Z81" s="36"/>
      <c r="AA81" s="36"/>
      <c r="AB81" s="36"/>
      <c r="AC81" s="36">
        <v>6</v>
      </c>
      <c r="AD81" s="36"/>
      <c r="AE81" s="36"/>
      <c r="AF81" s="36"/>
      <c r="AG81" s="36">
        <v>7</v>
      </c>
      <c r="AH81" s="36"/>
      <c r="AI81" s="36"/>
      <c r="AJ81" s="36"/>
      <c r="AK81" s="36">
        <v>8</v>
      </c>
      <c r="AL81" s="36"/>
      <c r="AM81" s="36"/>
      <c r="AN81" s="36"/>
      <c r="AO81" s="36">
        <v>9</v>
      </c>
      <c r="AP81" s="36"/>
      <c r="AQ81" s="36"/>
      <c r="AR81" s="36"/>
      <c r="AS81" s="36">
        <v>10</v>
      </c>
      <c r="AT81" s="36"/>
      <c r="AU81" s="36"/>
      <c r="AV81" s="36"/>
      <c r="AW81" s="36">
        <v>11</v>
      </c>
      <c r="AX81" s="36"/>
      <c r="AY81" s="36"/>
      <c r="AZ81" s="36"/>
      <c r="BA81" s="36">
        <v>12</v>
      </c>
      <c r="BB81" s="36"/>
      <c r="BC81" s="36"/>
      <c r="BD81" s="36"/>
      <c r="BE81" s="36">
        <v>13</v>
      </c>
      <c r="BF81" s="36"/>
      <c r="BG81" s="36"/>
      <c r="BH81" s="36"/>
      <c r="BI81" s="36"/>
      <c r="BJ81" s="36"/>
      <c r="BK81" s="36"/>
      <c r="BL81" s="36"/>
      <c r="BM81" s="36"/>
    </row>
    <row r="82" spans="1:79" ht="12.75" hidden="1" customHeight="1" x14ac:dyDescent="0.2">
      <c r="A82" s="16" t="s">
        <v>62</v>
      </c>
      <c r="B82" s="17"/>
      <c r="C82" s="17"/>
      <c r="D82" s="74" t="s">
        <v>45</v>
      </c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16" t="s">
        <v>43</v>
      </c>
      <c r="R82" s="17"/>
      <c r="S82" s="17"/>
      <c r="T82" s="18"/>
      <c r="U82" s="67" t="s">
        <v>63</v>
      </c>
      <c r="V82" s="67"/>
      <c r="W82" s="67"/>
      <c r="X82" s="67"/>
      <c r="Y82" s="67" t="s">
        <v>64</v>
      </c>
      <c r="Z82" s="67"/>
      <c r="AA82" s="67"/>
      <c r="AB82" s="67"/>
      <c r="AC82" s="67" t="s">
        <v>49</v>
      </c>
      <c r="AD82" s="67"/>
      <c r="AE82" s="67"/>
      <c r="AF82" s="67"/>
      <c r="AG82" s="67" t="s">
        <v>46</v>
      </c>
      <c r="AH82" s="67"/>
      <c r="AI82" s="67"/>
      <c r="AJ82" s="67"/>
      <c r="AK82" s="67" t="s">
        <v>47</v>
      </c>
      <c r="AL82" s="67"/>
      <c r="AM82" s="67"/>
      <c r="AN82" s="67"/>
      <c r="AO82" s="67" t="s">
        <v>49</v>
      </c>
      <c r="AP82" s="67"/>
      <c r="AQ82" s="67"/>
      <c r="AR82" s="67"/>
      <c r="AS82" s="67" t="s">
        <v>65</v>
      </c>
      <c r="AT82" s="67"/>
      <c r="AU82" s="67"/>
      <c r="AV82" s="67"/>
      <c r="AW82" s="67" t="s">
        <v>66</v>
      </c>
      <c r="AX82" s="67"/>
      <c r="AY82" s="67"/>
      <c r="AZ82" s="67"/>
      <c r="BA82" s="67" t="s">
        <v>49</v>
      </c>
      <c r="BB82" s="67"/>
      <c r="BC82" s="67"/>
      <c r="BD82" s="67"/>
      <c r="BE82" s="74" t="s">
        <v>67</v>
      </c>
      <c r="BF82" s="74"/>
      <c r="BG82" s="74"/>
      <c r="BH82" s="74"/>
      <c r="BI82" s="74"/>
      <c r="BJ82" s="74"/>
      <c r="BK82" s="74"/>
      <c r="BL82" s="74"/>
      <c r="BM82" s="74"/>
      <c r="CA82" s="1" t="s">
        <v>58</v>
      </c>
    </row>
    <row r="83" spans="1:79" s="5" customFormat="1" ht="15.75" customHeight="1" x14ac:dyDescent="0.2">
      <c r="A83" s="52" t="s">
        <v>76</v>
      </c>
      <c r="B83" s="53"/>
      <c r="C83" s="54"/>
      <c r="D83" s="85" t="s">
        <v>75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64" t="s">
        <v>76</v>
      </c>
      <c r="R83" s="65"/>
      <c r="S83" s="65"/>
      <c r="T83" s="66"/>
      <c r="U83" s="101"/>
      <c r="V83" s="101"/>
      <c r="W83" s="101"/>
      <c r="X83" s="101"/>
      <c r="Y83" s="101"/>
      <c r="Z83" s="101"/>
      <c r="AA83" s="101"/>
      <c r="AB83" s="101"/>
      <c r="AC83" s="43">
        <f>U83+Y83</f>
        <v>0</v>
      </c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>
        <f>AG83+AK83</f>
        <v>0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>
        <f>AS83+AW83</f>
        <v>0</v>
      </c>
      <c r="BB83" s="43"/>
      <c r="BC83" s="43"/>
      <c r="BD83" s="43"/>
      <c r="BE83" s="84" t="s">
        <v>76</v>
      </c>
      <c r="BF83" s="84"/>
      <c r="BG83" s="84"/>
      <c r="BH83" s="84"/>
      <c r="BI83" s="84"/>
      <c r="BJ83" s="84"/>
      <c r="BK83" s="84"/>
      <c r="BL83" s="84"/>
      <c r="BM83" s="84"/>
      <c r="CA83" s="5" t="s">
        <v>59</v>
      </c>
    </row>
    <row r="84" spans="1:79" ht="8.25" customHeight="1" x14ac:dyDescent="0.2">
      <c r="A84" s="8"/>
      <c r="B84" s="8"/>
      <c r="C84" s="8"/>
    </row>
    <row r="85" spans="1:79" ht="17.25" customHeight="1" x14ac:dyDescent="0.2">
      <c r="A85" s="83" t="s">
        <v>37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</row>
    <row r="86" spans="1:79" ht="16.5" customHeight="1" x14ac:dyDescent="0.2">
      <c r="A86" s="83" t="s">
        <v>38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</row>
    <row r="87" spans="1:79" ht="15.75" customHeight="1" x14ac:dyDescent="0.2">
      <c r="A87" s="83" t="s">
        <v>39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</row>
    <row r="89" spans="1:79" ht="30.75" customHeight="1" x14ac:dyDescent="0.2">
      <c r="A89" s="78" t="s">
        <v>99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6"/>
      <c r="AO89" s="80" t="s">
        <v>100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79" x14ac:dyDescent="0.2">
      <c r="W90" s="44" t="s">
        <v>40</v>
      </c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O90" s="44" t="s">
        <v>41</v>
      </c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</row>
    <row r="91" spans="1:79" ht="15.75" customHeight="1" x14ac:dyDescent="0.2">
      <c r="A91" s="33" t="s">
        <v>25</v>
      </c>
      <c r="B91" s="33"/>
      <c r="C91" s="33"/>
      <c r="D91" s="33"/>
      <c r="E91" s="33"/>
      <c r="F91" s="33"/>
    </row>
    <row r="92" spans="1:79" ht="30" customHeight="1" x14ac:dyDescent="0.2">
      <c r="A92" s="78" t="s">
        <v>88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6"/>
      <c r="AO92" s="80" t="s">
        <v>87</v>
      </c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</row>
    <row r="93" spans="1:79" x14ac:dyDescent="0.2">
      <c r="W93" s="44" t="s">
        <v>40</v>
      </c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O93" s="44" t="s">
        <v>41</v>
      </c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</row>
  </sheetData>
  <mergeCells count="320">
    <mergeCell ref="AE68:AN68"/>
    <mergeCell ref="AO68:BC68"/>
    <mergeCell ref="A49:P50"/>
    <mergeCell ref="AO53:AV53"/>
    <mergeCell ref="A65:F65"/>
    <mergeCell ref="G65:L65"/>
    <mergeCell ref="M65:Y65"/>
    <mergeCell ref="Z65:AD65"/>
    <mergeCell ref="AE65:AN65"/>
    <mergeCell ref="AO65:BC65"/>
    <mergeCell ref="A69:F69"/>
    <mergeCell ref="G69:L69"/>
    <mergeCell ref="M69:Y69"/>
    <mergeCell ref="Z69:AD69"/>
    <mergeCell ref="AE69:AN69"/>
    <mergeCell ref="AO69:BC69"/>
    <mergeCell ref="A67:F67"/>
    <mergeCell ref="G67:L67"/>
    <mergeCell ref="M67:Y67"/>
    <mergeCell ref="Z67:AD67"/>
    <mergeCell ref="AE67:AN67"/>
    <mergeCell ref="AO67:BC67"/>
    <mergeCell ref="A68:F68"/>
    <mergeCell ref="G68:L68"/>
    <mergeCell ref="M68:Y68"/>
    <mergeCell ref="Z68:AD68"/>
    <mergeCell ref="A66:F66"/>
    <mergeCell ref="G66:L66"/>
    <mergeCell ref="M66:Y66"/>
    <mergeCell ref="Z66:AD66"/>
    <mergeCell ref="AE66:AN66"/>
    <mergeCell ref="AO66:BC66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31:F31"/>
    <mergeCell ref="G31:L31"/>
    <mergeCell ref="M31:R31"/>
    <mergeCell ref="S31:BL31"/>
    <mergeCell ref="A32:F32"/>
    <mergeCell ref="G32:L32"/>
    <mergeCell ref="M32:R32"/>
    <mergeCell ref="S32:BL32"/>
    <mergeCell ref="A43:C43"/>
    <mergeCell ref="D43:I43"/>
    <mergeCell ref="J43:O43"/>
    <mergeCell ref="P43:AB43"/>
    <mergeCell ref="AC43:AJ43"/>
    <mergeCell ref="AK43:AR43"/>
    <mergeCell ref="AS43:AZ43"/>
    <mergeCell ref="AO52:AV52"/>
    <mergeCell ref="A51:P51"/>
    <mergeCell ref="A52:P52"/>
    <mergeCell ref="A70:F70"/>
    <mergeCell ref="G70:L70"/>
    <mergeCell ref="M70:Y70"/>
    <mergeCell ref="Z70:AD70"/>
    <mergeCell ref="AE70:AN70"/>
    <mergeCell ref="AO70:BC70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C74"/>
    <mergeCell ref="A62:F62"/>
    <mergeCell ref="G62:L62"/>
    <mergeCell ref="M62:Y62"/>
    <mergeCell ref="Z62:AD62"/>
    <mergeCell ref="AE62:AN62"/>
    <mergeCell ref="AO62:BC62"/>
    <mergeCell ref="A63:F63"/>
    <mergeCell ref="G63:L63"/>
    <mergeCell ref="M63:Y63"/>
    <mergeCell ref="Z63:AD63"/>
    <mergeCell ref="AE63:AN63"/>
    <mergeCell ref="A72:F72"/>
    <mergeCell ref="G72:L72"/>
    <mergeCell ref="M72:Y72"/>
    <mergeCell ref="Z72:AD72"/>
    <mergeCell ref="AE72:AN72"/>
    <mergeCell ref="AO72:BC72"/>
    <mergeCell ref="AO63:BC63"/>
    <mergeCell ref="A53:P53"/>
    <mergeCell ref="Y53:AF53"/>
    <mergeCell ref="AG53:AN53"/>
    <mergeCell ref="AG52:AN52"/>
    <mergeCell ref="Q51:X51"/>
    <mergeCell ref="Q52:X52"/>
    <mergeCell ref="AO51:AV51"/>
    <mergeCell ref="AG49:AN50"/>
    <mergeCell ref="A29:F29"/>
    <mergeCell ref="G29:L29"/>
    <mergeCell ref="J39:O39"/>
    <mergeCell ref="J40:O40"/>
    <mergeCell ref="J44:O44"/>
    <mergeCell ref="Y49:AF50"/>
    <mergeCell ref="Q49:X50"/>
    <mergeCell ref="A46:BL46"/>
    <mergeCell ref="A44:C44"/>
    <mergeCell ref="P44:AB44"/>
    <mergeCell ref="A35:BL35"/>
    <mergeCell ref="P37:AB38"/>
    <mergeCell ref="A37:C38"/>
    <mergeCell ref="J37:O38"/>
    <mergeCell ref="A36:AZ36"/>
    <mergeCell ref="AC44:AJ44"/>
    <mergeCell ref="AO49:AV50"/>
    <mergeCell ref="A41:C41"/>
    <mergeCell ref="D41:I41"/>
    <mergeCell ref="J41:O41"/>
    <mergeCell ref="P41:AB41"/>
    <mergeCell ref="AC41:AJ41"/>
    <mergeCell ref="AK41:AR41"/>
    <mergeCell ref="AS41:AZ41"/>
    <mergeCell ref="Y83:AB83"/>
    <mergeCell ref="Q83:T83"/>
    <mergeCell ref="A83:C83"/>
    <mergeCell ref="AK83:AN83"/>
    <mergeCell ref="D83:P83"/>
    <mergeCell ref="U83:X83"/>
    <mergeCell ref="AS81:AV81"/>
    <mergeCell ref="AO81:AR81"/>
    <mergeCell ref="AK81:AN81"/>
    <mergeCell ref="A47:AV47"/>
    <mergeCell ref="AG80:AJ80"/>
    <mergeCell ref="AC80:AF80"/>
    <mergeCell ref="Y80:AB80"/>
    <mergeCell ref="A79:C80"/>
    <mergeCell ref="AO57:BC57"/>
    <mergeCell ref="BB1:BL1"/>
    <mergeCell ref="D37:I38"/>
    <mergeCell ref="D39:I39"/>
    <mergeCell ref="D40:I40"/>
    <mergeCell ref="AC37:AJ38"/>
    <mergeCell ref="AK37:AR38"/>
    <mergeCell ref="AS37:AZ38"/>
    <mergeCell ref="AO5:BF5"/>
    <mergeCell ref="AO83:AR83"/>
    <mergeCell ref="AS83:AV83"/>
    <mergeCell ref="AW83:AZ83"/>
    <mergeCell ref="BA83:BD83"/>
    <mergeCell ref="AO59:BC59"/>
    <mergeCell ref="G58:L58"/>
    <mergeCell ref="G59:L59"/>
    <mergeCell ref="Y81:AB81"/>
    <mergeCell ref="U81:X81"/>
    <mergeCell ref="D81:P81"/>
    <mergeCell ref="Q81:T81"/>
    <mergeCell ref="U79:AF79"/>
    <mergeCell ref="U80:X80"/>
    <mergeCell ref="AK80:AN80"/>
    <mergeCell ref="AC83:AF83"/>
    <mergeCell ref="AG83:AJ83"/>
    <mergeCell ref="BE83:BM83"/>
    <mergeCell ref="A60:F60"/>
    <mergeCell ref="M60:Y60"/>
    <mergeCell ref="Z60:AD60"/>
    <mergeCell ref="AE60:AN60"/>
    <mergeCell ref="G60:L60"/>
    <mergeCell ref="AS82:AV82"/>
    <mergeCell ref="AW82:AZ82"/>
    <mergeCell ref="BA82:BD82"/>
    <mergeCell ref="BE82:BM82"/>
    <mergeCell ref="Q79:T80"/>
    <mergeCell ref="A76:BM76"/>
    <mergeCell ref="D79:P80"/>
    <mergeCell ref="BA80:BD80"/>
    <mergeCell ref="AW80:AZ80"/>
    <mergeCell ref="AS80:AV80"/>
    <mergeCell ref="AO80:AR80"/>
    <mergeCell ref="A82:C82"/>
    <mergeCell ref="A81:C81"/>
    <mergeCell ref="D82:P82"/>
    <mergeCell ref="U82:X82"/>
    <mergeCell ref="BE81:BM81"/>
    <mergeCell ref="BA81:BD81"/>
    <mergeCell ref="AW81:AZ81"/>
    <mergeCell ref="A91:F91"/>
    <mergeCell ref="A92:V92"/>
    <mergeCell ref="W92:AM92"/>
    <mergeCell ref="AO92:BG92"/>
    <mergeCell ref="M29:R29"/>
    <mergeCell ref="S29:BL29"/>
    <mergeCell ref="A30:F30"/>
    <mergeCell ref="G30:L30"/>
    <mergeCell ref="M30:R30"/>
    <mergeCell ref="S30:BL30"/>
    <mergeCell ref="A85:BL85"/>
    <mergeCell ref="A86:BL86"/>
    <mergeCell ref="A89:V89"/>
    <mergeCell ref="W89:AM89"/>
    <mergeCell ref="AO89:BG89"/>
    <mergeCell ref="A87:BL87"/>
    <mergeCell ref="Y82:AB82"/>
    <mergeCell ref="Q82:T82"/>
    <mergeCell ref="AC82:AF82"/>
    <mergeCell ref="AG82:AJ82"/>
    <mergeCell ref="AK82:AN82"/>
    <mergeCell ref="AO82:AR82"/>
    <mergeCell ref="AG81:AJ81"/>
    <mergeCell ref="AC81:AF81"/>
    <mergeCell ref="A55:BL55"/>
    <mergeCell ref="Q53:X53"/>
    <mergeCell ref="W93:AM93"/>
    <mergeCell ref="AO93:BG93"/>
    <mergeCell ref="AG51:AN51"/>
    <mergeCell ref="Y51:AF51"/>
    <mergeCell ref="Y52:AF52"/>
    <mergeCell ref="A40:C40"/>
    <mergeCell ref="P40:AB40"/>
    <mergeCell ref="AE57:AN57"/>
    <mergeCell ref="Z57:AD57"/>
    <mergeCell ref="M57:Y57"/>
    <mergeCell ref="A57:F57"/>
    <mergeCell ref="M58:Y58"/>
    <mergeCell ref="AO60:BC60"/>
    <mergeCell ref="AO58:BC58"/>
    <mergeCell ref="A58:F58"/>
    <mergeCell ref="A77:BL77"/>
    <mergeCell ref="A59:F59"/>
    <mergeCell ref="M59:Y59"/>
    <mergeCell ref="Z59:AD59"/>
    <mergeCell ref="AE59:AN59"/>
    <mergeCell ref="Z58:AD58"/>
    <mergeCell ref="G57:L57"/>
    <mergeCell ref="AS39:AZ39"/>
    <mergeCell ref="AK39:AR39"/>
    <mergeCell ref="AC39:AJ39"/>
    <mergeCell ref="AC40:AJ40"/>
    <mergeCell ref="AK40:AR40"/>
    <mergeCell ref="AS40:AZ40"/>
    <mergeCell ref="P39:AB39"/>
    <mergeCell ref="A39:C39"/>
    <mergeCell ref="AO90:BG90"/>
    <mergeCell ref="W90:AM90"/>
    <mergeCell ref="AE58:AN58"/>
    <mergeCell ref="BE79:BM80"/>
    <mergeCell ref="AS79:BD79"/>
    <mergeCell ref="AG79:AR79"/>
    <mergeCell ref="AK44:AR44"/>
    <mergeCell ref="AS44:AZ44"/>
    <mergeCell ref="D44:I44"/>
    <mergeCell ref="A42:C42"/>
    <mergeCell ref="D42:I42"/>
    <mergeCell ref="J42:O42"/>
    <mergeCell ref="P42:AB42"/>
    <mergeCell ref="AC42:AJ42"/>
    <mergeCell ref="AK42:AR42"/>
    <mergeCell ref="AS42:AZ42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O2:BL2"/>
    <mergeCell ref="AO3:BL3"/>
    <mergeCell ref="AO4:BF4"/>
    <mergeCell ref="AO6:BF6"/>
    <mergeCell ref="AO7:BF7"/>
    <mergeCell ref="AO8:BF8"/>
    <mergeCell ref="AO11:BF11"/>
    <mergeCell ref="AO12:BF12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73:F73"/>
    <mergeCell ref="G73:L73"/>
    <mergeCell ref="M73:Y73"/>
    <mergeCell ref="Z73:AD73"/>
    <mergeCell ref="AE73:AN73"/>
    <mergeCell ref="AO73:BC73"/>
    <mergeCell ref="AO9:BF9"/>
    <mergeCell ref="AO10:BF10"/>
    <mergeCell ref="A13:BL13"/>
    <mergeCell ref="A14:BL14"/>
    <mergeCell ref="A15:B15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S28:BL28"/>
    <mergeCell ref="M28:R28"/>
    <mergeCell ref="G28:L28"/>
    <mergeCell ref="A28:F28"/>
  </mergeCells>
  <phoneticPr fontId="6" type="noConversion"/>
  <conditionalFormatting sqref="G60:L60">
    <cfRule type="cellIs" dxfId="1" priority="2" stopIfTrue="1" operator="equal">
      <formula>$G59</formula>
    </cfRule>
  </conditionalFormatting>
  <conditionalFormatting sqref="G65:L65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КПК1016410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2018-02-26T08:21:14Z</cp:lastPrinted>
  <dcterms:created xsi:type="dcterms:W3CDTF">2016-08-15T09:54:21Z</dcterms:created>
  <dcterms:modified xsi:type="dcterms:W3CDTF">2018-02-26T08:57:12Z</dcterms:modified>
</cp:coreProperties>
</file>